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900" windowWidth="1200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<sst xmlns="http://schemas.openxmlformats.org/spreadsheetml/2006/main" count="558" uniqueCount="558">
  <si>
    <t>PERIPHERALS</t>
  </si>
  <si>
    <t xml:space="preserve">SYS-8050         </t>
  </si>
  <si>
    <t>CSE-822R-400RC</t>
  </si>
  <si>
    <r>
      <t xml:space="preserve">CSE-RR2U-PS </t>
    </r>
    <r>
      <rPr>
        <i/>
        <sz val="8"/>
        <rFont val="Arial"/>
        <family val="2"/>
      </rPr>
      <t>(2U, Plumas, 3.3V, 64-bit R. CARD, PCI-X)</t>
    </r>
  </si>
  <si>
    <r>
      <t xml:space="preserve">CSE-RR2U-LE </t>
    </r>
    <r>
      <rPr>
        <i/>
        <sz val="8"/>
        <rFont val="Arial"/>
        <family val="2"/>
      </rPr>
      <t>(2U, GC_LE, 3.3V, 64-bit R. CARD, PCI-X)</t>
    </r>
  </si>
  <si>
    <r>
      <t xml:space="preserve">FAN-0014 </t>
    </r>
    <r>
      <rPr>
        <i/>
        <sz val="8"/>
        <rFont val="Arial"/>
        <family val="2"/>
      </rPr>
      <t>(8sm, 3 pin Sleeve Fan)</t>
    </r>
  </si>
  <si>
    <r>
      <t>FAN-0019</t>
    </r>
    <r>
      <rPr>
        <i/>
        <sz val="8"/>
        <rFont val="Arial"/>
        <family val="2"/>
      </rPr>
      <t xml:space="preserve"> (4cm, Tachometer Fan)</t>
    </r>
  </si>
  <si>
    <r>
      <t xml:space="preserve">FAN-0022 </t>
    </r>
    <r>
      <rPr>
        <i/>
        <sz val="8"/>
        <rFont val="Arial"/>
        <family val="2"/>
      </rPr>
      <t>(Xeon Cooling Kit)</t>
    </r>
  </si>
  <si>
    <r>
      <t xml:space="preserve">FAN-0040 </t>
    </r>
    <r>
      <rPr>
        <i/>
        <sz val="8"/>
        <rFont val="Arial"/>
        <family val="2"/>
      </rPr>
      <t>(Tualatin, Active Heat Sink)</t>
    </r>
  </si>
  <si>
    <r>
      <t xml:space="preserve">PWS-0033 </t>
    </r>
    <r>
      <rPr>
        <i/>
        <sz val="7.5"/>
        <rFont val="Arial"/>
        <family val="2"/>
      </rPr>
      <t>(P4 400W, ATX Server Single Redundant PWR Mudule)</t>
    </r>
  </si>
  <si>
    <r>
      <t xml:space="preserve">PWS-0041 </t>
    </r>
    <r>
      <rPr>
        <i/>
        <sz val="8"/>
        <rFont val="Arial"/>
        <family val="2"/>
      </rPr>
      <t>(300W for CSE-742I)</t>
    </r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</si>
  <si>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</si>
  <si>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</si>
  <si>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</si>
  <si>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</si>
  <si>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CSE-0041-P4                                 (SC811-IDE, P4 250W)</t>
  </si>
  <si>
    <t>CSE-0060 / CSE-0060-B0 (SC862)</t>
  </si>
  <si>
    <t>MOTHERBOARDS (MBD)</t>
  </si>
  <si>
    <t>SUPERSERVER (SYS)</t>
  </si>
  <si>
    <t>P4DC6-O+ (Single)</t>
  </si>
  <si>
    <t>P4DCE-O+ (Single)</t>
  </si>
  <si>
    <t>P4SBR-O (Single)</t>
  </si>
  <si>
    <t>P4SBE-O (Single)</t>
  </si>
  <si>
    <r>
      <t>SMC-0001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(IPMI Kits)</t>
    </r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</si>
  <si>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</si>
  <si>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</si>
  <si>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</si>
  <si>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</si>
  <si>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</si>
  <si>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</si>
  <si>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</si>
  <si>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</si>
  <si>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</si>
  <si>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</si>
  <si>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</si>
  <si>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r>
      <t xml:space="preserve">FAN-0015 </t>
    </r>
    <r>
      <rPr>
        <i/>
        <sz val="8"/>
        <rFont val="Arial"/>
        <family val="2"/>
      </rPr>
      <t>(9cm, 3 pin Sleeve Fan)</t>
    </r>
  </si>
  <si>
    <t>SYS-7043A-8R /                               SYS-7043A-8RB</t>
  </si>
  <si>
    <t>SYS-7043A-i /                               SYS-7043A-iB</t>
  </si>
  <si>
    <t>X5DL8-GG-O (Single)</t>
  </si>
  <si>
    <t>SYS-5012-B6 /                        SYS-5012-B6B0</t>
  </si>
  <si>
    <t>SYS-5012-BE /                        SYS-5012-BEB0</t>
  </si>
  <si>
    <t>SYS-6012-L6 /                                    SYS-6012-L6B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</si>
  <si>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</si>
  <si>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</si>
  <si>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</si>
  <si>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</si>
  <si>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</si>
  <si>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</si>
  <si>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</si>
  <si>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</si>
  <si>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</si>
  <si>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</si>
  <si>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</si>
  <si>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</si>
  <si>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</si>
  <si>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</si>
  <si>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</si>
  <si>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</si>
  <si>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SYS-5013S-8 /                           SYS-5013S-8B</t>
  </si>
  <si>
    <r>
      <t>CSE-742i-300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</si>
  <si>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</si>
  <si>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</si>
  <si>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</si>
  <si>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</si>
  <si>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</si>
  <si>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</si>
  <si>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</si>
  <si>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</si>
  <si>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r>
      <t xml:space="preserve">FPD-MISMI-01 </t>
    </r>
    <r>
      <rPr>
        <i/>
        <sz val="8"/>
        <rFont val="Arial"/>
        <family val="2"/>
      </rPr>
      <t>(Slim Floppy Drive, Mitsuni, Black)</t>
    </r>
  </si>
  <si>
    <r>
      <t xml:space="preserve">FPD-MISMI-02 </t>
    </r>
    <r>
      <rPr>
        <i/>
        <sz val="8"/>
        <rFont val="Arial"/>
        <family val="2"/>
      </rPr>
      <t>(Slim Floppy Drive, Mitsuni)</t>
    </r>
  </si>
  <si>
    <r>
      <t>CSE-742i-420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</si>
  <si>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</si>
  <si>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</si>
  <si>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</si>
  <si>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</si>
  <si>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</si>
  <si>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</si>
  <si>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</si>
  <si>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</si>
  <si>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</si>
  <si>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r>
      <t xml:space="preserve">DAC-ZCRINT </t>
    </r>
    <r>
      <rPr>
        <i/>
        <sz val="8"/>
        <rFont val="Arial"/>
        <family val="2"/>
      </rPr>
      <t>(Intel ZCR for SATA /  U320 / U160)</t>
    </r>
  </si>
  <si>
    <r>
      <t xml:space="preserve">FAN-0042-LP </t>
    </r>
    <r>
      <rPr>
        <i/>
        <sz val="8"/>
        <rFont val="Arial"/>
        <family val="2"/>
      </rPr>
      <t>(P4 Xeon, Active Heat Sink w/ Side Fan)</t>
    </r>
  </si>
  <si>
    <t>SYS-5013C-T /                           SYS-5013C-TB</t>
  </si>
  <si>
    <t>SYS-6013A-T /                                      SYS-6013A-TB</t>
  </si>
  <si>
    <r>
      <t xml:space="preserve">PWS-0034 </t>
    </r>
    <r>
      <rPr>
        <i/>
        <sz val="8"/>
        <rFont val="Arial"/>
        <family val="2"/>
      </rPr>
      <t>(P4 Xeon 420W, ATX Server Redundant PWS)</t>
    </r>
  </si>
  <si>
    <t>SYS-6013P-T /                                      SYS-6013P-TB</t>
  </si>
  <si>
    <t>CSE-742T-550 / B</t>
  </si>
  <si>
    <t>CSE-811S-350 / B</t>
  </si>
  <si>
    <r>
      <t xml:space="preserve">CSE-733C-450 </t>
    </r>
    <r>
      <rPr>
        <i/>
        <sz val="8"/>
        <rFont val="Arial"/>
        <family val="2"/>
      </rPr>
      <t>(No FPD; OEM Only; Min. Order 42pcs/Pallet)</t>
    </r>
  </si>
  <si>
    <r>
      <t>DAC-A002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(Adaptec ASR-3200S Raid)</t>
    </r>
  </si>
  <si>
    <t>P4QH8-U</t>
  </si>
  <si>
    <r>
      <t xml:space="preserve">FPD-PNSC-01 </t>
    </r>
    <r>
      <rPr>
        <i/>
        <sz val="8"/>
        <rFont val="Arial"/>
        <family val="2"/>
      </rPr>
      <t>(Floppy Drive, Black)</t>
    </r>
  </si>
  <si>
    <r>
      <t xml:space="preserve">FPD-PNSC-01 </t>
    </r>
    <r>
      <rPr>
        <i/>
        <sz val="8"/>
        <rFont val="Arial"/>
        <family val="2"/>
      </rPr>
      <t xml:space="preserve">(Bundle, Black) </t>
    </r>
  </si>
  <si>
    <r>
      <t xml:space="preserve">FPD-PNSC-02 </t>
    </r>
    <r>
      <rPr>
        <i/>
        <sz val="8"/>
        <rFont val="Arial"/>
        <family val="2"/>
      </rPr>
      <t>(Floppy Drive)</t>
    </r>
  </si>
  <si>
    <r>
      <t>FPD-PNSC-02</t>
    </r>
    <r>
      <rPr>
        <i/>
        <sz val="8"/>
        <rFont val="Arial"/>
        <family val="2"/>
      </rPr>
      <t xml:space="preserve"> (Bundle)</t>
    </r>
  </si>
  <si>
    <t>P4SCT+-O (Single)</t>
  </si>
  <si>
    <t>P4SCT-O (Single)</t>
  </si>
  <si>
    <t>SYS-6013P-8+ /                                     SYS-6013P-8+B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</si>
  <si>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</si>
  <si>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</si>
  <si>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</si>
  <si>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</si>
  <si>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</si>
  <si>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</si>
  <si>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CSE-832T-550 / B</t>
  </si>
  <si>
    <t>CSE-832S-550 / B</t>
  </si>
  <si>
    <t>CSE-833T-550 / B</t>
  </si>
  <si>
    <t>CSE-833S-550 / B</t>
  </si>
  <si>
    <t>CDM-TEAC-24 / B</t>
  </si>
  <si>
    <r>
      <t>FAN-0010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(8cm, 4pin Ball Bearing)</t>
    </r>
  </si>
  <si>
    <r>
      <t xml:space="preserve">CSE-733e-300/B </t>
    </r>
    <r>
      <rPr>
        <i/>
        <sz val="8"/>
        <rFont val="Arial"/>
        <family val="2"/>
      </rPr>
      <t>(No FPD; OEM Only; Min. Order 42pcs/Pallet)</t>
    </r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</si>
  <si>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</si>
  <si>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</si>
  <si>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</si>
  <si>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</si>
  <si>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</si>
  <si>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</si>
  <si>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</si>
  <si>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</si>
  <si>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</si>
  <si>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</si>
  <si>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r>
      <t>CSE-742i-450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</si>
  <si>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</si>
  <si>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</si>
  <si>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</si>
  <si>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</si>
  <si>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</si>
  <si>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</si>
  <si>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</si>
  <si>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</si>
  <si>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</si>
  <si>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X6DH8-G2-O (Single)</t>
  </si>
  <si>
    <t>X6DA8-G2-O (Single)</t>
  </si>
  <si>
    <t>DVM-PNSC-824 / B</t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</si>
  <si>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</si>
  <si>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</si>
  <si>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</si>
  <si>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</si>
  <si>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</si>
  <si>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</si>
  <si>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</si>
  <si>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</si>
  <si>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</si>
  <si>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</si>
  <si>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</si>
  <si>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</si>
  <si>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</si>
  <si>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</si>
  <si>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</si>
  <si>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X6DH8-G-O (Single)</t>
  </si>
  <si>
    <t>X6DVA-4G-O (Single)</t>
  </si>
  <si>
    <t>X6DA8-G-O (Single)</t>
  </si>
  <si>
    <t>CSE-823T-550LP / B</t>
  </si>
  <si>
    <t>CSE-823T-R500RC / B</t>
  </si>
  <si>
    <t>X6DH8-XG2-O (Single)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</si>
  <si>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</si>
  <si>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</si>
  <si>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</si>
  <si>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</si>
  <si>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</si>
  <si>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</si>
  <si>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</si>
  <si>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</si>
  <si>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r>
      <t xml:space="preserve">CSE-RR1U-50 </t>
    </r>
    <r>
      <rPr>
        <i/>
        <sz val="8"/>
        <rFont val="Arial"/>
        <family val="2"/>
      </rPr>
      <t>(1U 5.0V, 64-bit R.Card)</t>
    </r>
  </si>
  <si>
    <r>
      <t xml:space="preserve">CSE-RR32-1U </t>
    </r>
    <r>
      <rPr>
        <i/>
        <sz val="8"/>
        <rFont val="Arial"/>
        <family val="2"/>
      </rPr>
      <t>(1U 5.0V, 32-bit R.Card)</t>
    </r>
  </si>
  <si>
    <r>
      <t xml:space="preserve">CSE-RR2U-50 </t>
    </r>
    <r>
      <rPr>
        <i/>
        <sz val="8"/>
        <rFont val="Arial"/>
        <family val="2"/>
      </rPr>
      <t>(2U 5.0V, 64-bit R.Card)</t>
    </r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</si>
  <si>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</si>
  <si>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</si>
  <si>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</si>
  <si>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</si>
  <si>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</si>
  <si>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</si>
  <si>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</si>
  <si>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</si>
  <si>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</si>
  <si>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</si>
  <si>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</si>
  <si>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r>
      <t xml:space="preserve">SB -613P-Xi /                                  SB -613P-XiB </t>
    </r>
    <r>
      <rPr>
        <b/>
        <i/>
        <sz val="8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</si>
  <si>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8"/>
        <rFont val="Arial"/>
        <family val="2"/>
      </rPr>
      <t>(OEM ONLY)</t>
    </r>
  </si>
  <si>
    <r>
      <t xml:space="preserve">SB-623P-XiRB </t>
    </r>
    <r>
      <rPr>
        <b/>
        <i/>
        <sz val="8"/>
        <rFont val="Arial"/>
        <family val="2"/>
      </rPr>
      <t>(OEM ONLY)</t>
    </r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</si>
  <si>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</si>
  <si>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</si>
  <si>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</si>
  <si>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</si>
  <si>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</si>
  <si>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</si>
  <si>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</si>
  <si>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</si>
  <si>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</si>
  <si>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</si>
  <si>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</si>
  <si>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</si>
  <si>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</si>
  <si>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</si>
  <si>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</si>
  <si>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</si>
  <si>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</si>
  <si>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r>
      <t>CSE-RR1U-EL</t>
    </r>
    <r>
      <rPr>
        <i/>
        <sz val="8"/>
        <rFont val="Arial"/>
        <family val="2"/>
      </rPr>
      <t xml:space="preserve"> (Universal PCI to PCI-E, 1U Left)</t>
    </r>
  </si>
  <si>
    <r>
      <t xml:space="preserve">CSE-RR1U-ELP </t>
    </r>
    <r>
      <rPr>
        <i/>
        <sz val="8"/>
        <rFont val="Arial"/>
        <family val="2"/>
      </rPr>
      <t>(Univesal PCI to PCI-E, SC812 &amp; SC813 Right)</t>
    </r>
  </si>
  <si>
    <r>
      <t xml:space="preserve">CSE-RR1U-X </t>
    </r>
    <r>
      <rPr>
        <i/>
        <sz val="8"/>
        <rFont val="Arial"/>
        <family val="2"/>
      </rPr>
      <t>(PCI-X to PCI-X, 1U Left)</t>
    </r>
  </si>
  <si>
    <r>
      <t xml:space="preserve">CSE-RR1U-XLP </t>
    </r>
    <r>
      <rPr>
        <i/>
        <sz val="8"/>
        <rFont val="Arial"/>
        <family val="2"/>
      </rPr>
      <t>(Slim PCI-X to Slim PCI-X, SC812 &amp; SC813 Right)</t>
    </r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</si>
  <si>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</si>
  <si>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</si>
  <si>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</si>
  <si>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</si>
  <si>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</si>
  <si>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</si>
  <si>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</si>
  <si>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</si>
  <si>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</si>
  <si>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</si>
  <si>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</si>
  <si>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r>
      <t xml:space="preserve">AOC-IPMI20-E                            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(Entry BMC for IPMI 2.0)</t>
    </r>
  </si>
  <si>
    <r>
      <t xml:space="preserve">CSE-RR1U-E16 </t>
    </r>
    <r>
      <rPr>
        <i/>
        <sz val="8"/>
        <rFont val="Arial"/>
        <family val="2"/>
      </rPr>
      <t>(PCI-E x16 to PCI-E x16, SC812 &amp; SC813 Left)</t>
    </r>
  </si>
  <si>
    <r>
      <t xml:space="preserve">CSE-RR1U-ER </t>
    </r>
    <r>
      <rPr>
        <i/>
        <sz val="8"/>
        <rFont val="Arial"/>
        <family val="2"/>
      </rPr>
      <t>(Universal PCI to PCI-E, SC814 Only Right)</t>
    </r>
  </si>
  <si>
    <r>
      <t xml:space="preserve">CSE-RR2UE-AX </t>
    </r>
    <r>
      <rPr>
        <i/>
        <sz val="8"/>
        <rFont val="Arial"/>
        <family val="2"/>
      </rPr>
      <t>(Active PCI-E x8 to 3 PCI-x</t>
    </r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</si>
  <si>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</si>
  <si>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</si>
  <si>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</si>
  <si>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</si>
  <si>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</si>
  <si>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</si>
  <si>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</si>
  <si>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</si>
  <si>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</si>
  <si>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r>
      <t>X5DPA-GG-O (Single)</t>
    </r>
    <r>
      <rPr>
        <sz val="8"/>
        <rFont val="Arial"/>
        <family val="2"/>
      </rPr>
      <t xml:space="preserve"> </t>
    </r>
  </si>
  <si>
    <r>
      <t>X5DPA-TGM+-O (Single)</t>
    </r>
    <r>
      <rPr>
        <sz val="8"/>
        <rFont val="Arial"/>
        <family val="2"/>
      </rPr>
      <t xml:space="preserve"> </t>
    </r>
  </si>
  <si>
    <t>X6DVL-EG2-O (Single)</t>
  </si>
  <si>
    <t>X6DAL-TB2-O (Single)</t>
  </si>
  <si>
    <t>X6DAL-B2-O (Single)</t>
  </si>
  <si>
    <t>SYS-6014H-T /                                     SYS-6014H-TB</t>
  </si>
  <si>
    <t>X6DH8-XB-O (Single)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</si>
  <si>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</si>
  <si>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</si>
  <si>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</si>
  <si>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</si>
  <si>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</si>
  <si>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</si>
  <si>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</si>
  <si>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</si>
  <si>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</si>
  <si>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</si>
  <si>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r>
      <t xml:space="preserve">SB-614V-4 /                                  SB-614V-4B </t>
    </r>
    <r>
      <rPr>
        <b/>
        <i/>
        <sz val="9"/>
        <rFont val="Arial"/>
        <family val="2"/>
      </rPr>
      <t>(OEM ONLY)</t>
    </r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</si>
  <si>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</si>
  <si>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</si>
  <si>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</si>
  <si>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</si>
  <si>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r>
      <t>CDM-TEAC-24 / B</t>
    </r>
    <r>
      <rPr>
        <i/>
        <sz val="9"/>
        <rFont val="Arial"/>
        <family val="2"/>
      </rPr>
      <t xml:space="preserve"> (Bundle)</t>
    </r>
  </si>
  <si>
    <r>
      <t xml:space="preserve">CSE-814S-R560 / B </t>
    </r>
    <r>
      <rPr>
        <i/>
        <sz val="8"/>
        <rFont val="Arial"/>
        <family val="2"/>
      </rPr>
      <t>(OEM)</t>
    </r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</si>
  <si>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</si>
  <si>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</si>
  <si>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</si>
  <si>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</si>
  <si>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</si>
  <si>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</si>
  <si>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</si>
  <si>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</si>
  <si>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</si>
  <si>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</si>
  <si>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r>
      <t xml:space="preserve">CSE-0031 </t>
    </r>
    <r>
      <rPr>
        <i/>
        <sz val="8"/>
        <rFont val="Arial"/>
        <family val="2"/>
      </rPr>
      <t>(U160 SCA Mobile Rack)</t>
    </r>
  </si>
  <si>
    <r>
      <t xml:space="preserve">CSE-733C-300/B </t>
    </r>
    <r>
      <rPr>
        <i/>
        <sz val="8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</si>
  <si>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</si>
  <si>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</si>
  <si>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CSE-512L-260 / B                                          </t>
    </r>
    <r>
      <rPr>
        <i/>
        <sz val="7"/>
        <rFont val="Arial"/>
        <family val="2"/>
      </rPr>
      <t>(No CDRom,  FDD, &amp; Rails)</t>
    </r>
  </si>
  <si>
    <t xml:space="preserve">CSE-RR1U-XR </t>
  </si>
  <si>
    <t>SYS-6014V-M4 /                                     SYS-6014V-M4B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</si>
  <si>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</si>
  <si>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</si>
  <si>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</si>
  <si>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</si>
  <si>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</si>
  <si>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</si>
  <si>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</si>
  <si>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r>
      <t xml:space="preserve">CSE-814S+-R560 / B </t>
    </r>
    <r>
      <rPr>
        <i/>
        <sz val="8"/>
        <rFont val="Arial"/>
        <family val="2"/>
      </rPr>
      <t>(OEM)</t>
    </r>
  </si>
  <si>
    <t>CSE-812i-420 / B                                              CSE-812i-420C / B</t>
  </si>
  <si>
    <t>PDSG4 (Single)</t>
  </si>
  <si>
    <t>PDSGE (Single)</t>
  </si>
  <si>
    <t>PDSLA (Single)</t>
  </si>
  <si>
    <t>PDSLE (Single)</t>
  </si>
  <si>
    <r>
      <t xml:space="preserve">SB-614V-MF /                                  SB-614V-MFB </t>
    </r>
    <r>
      <rPr>
        <b/>
        <i/>
        <sz val="8"/>
        <rFont val="Arial"/>
        <family val="2"/>
      </rPr>
      <t>(OEM Only)</t>
    </r>
  </si>
  <si>
    <t>CSE-813MT-410C / CB</t>
  </si>
  <si>
    <t>CSE-813MS-410C / CB</t>
  </si>
  <si>
    <t>CSE-812L-410 / B</t>
  </si>
  <si>
    <t>CSE-812i-410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</si>
  <si>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</si>
  <si>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</si>
  <si>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</si>
  <si>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</si>
  <si>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</si>
  <si>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</si>
  <si>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</si>
  <si>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</si>
  <si>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r>
      <t xml:space="preserve">CSE-814T+-R560 / B </t>
    </r>
    <r>
      <rPr>
        <i/>
        <sz val="8"/>
        <rFont val="Arial"/>
        <family val="2"/>
      </rPr>
      <t>(OEM)</t>
    </r>
  </si>
  <si>
    <r>
      <t xml:space="preserve">SB-614H-i2 /                                  SB-614H-i2B </t>
    </r>
    <r>
      <rPr>
        <b/>
        <i/>
        <sz val="8"/>
        <rFont val="Arial"/>
        <family val="2"/>
      </rPr>
      <t>(OEM Only)</t>
    </r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</si>
  <si>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</si>
  <si>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</si>
  <si>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</si>
  <si>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</si>
  <si>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</si>
  <si>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</si>
  <si>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</si>
  <si>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</si>
  <si>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</si>
  <si>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</si>
  <si>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</si>
  <si>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</si>
  <si>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</si>
  <si>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</si>
  <si>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</si>
  <si>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</si>
  <si>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</si>
  <si>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</si>
  <si>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</si>
  <si>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t>SYS-5015M-mR /                                                SYS-5015M-mRB</t>
  </si>
  <si>
    <t>SYS-7044H-32R /                               SYS-7044H-32RB</t>
  </si>
  <si>
    <t>SYS-5015M-T /                                                SYS-5015M-TB</t>
  </si>
  <si>
    <t>SYS-5015M-mF /                                                SYS-5015M-mFB</t>
  </si>
  <si>
    <t>CSE-RR1U-Xi</t>
  </si>
  <si>
    <t>SYS-6024H-32R /                                          SYS-6024H-32RB</t>
  </si>
  <si>
    <t>SYS-6024H-32 /                                          SYS-6024H-32B</t>
  </si>
  <si>
    <t>SYS-7044A-32 /                               SYS-7044A-32B</t>
  </si>
  <si>
    <t>CSE-813i+-500 / B</t>
  </si>
  <si>
    <t>CSE-813T+-500 / B</t>
  </si>
  <si>
    <t>CSE-813S+-500 / B</t>
  </si>
  <si>
    <t>X6DA3-G2-O (Single)</t>
  </si>
  <si>
    <t>CSE-RR1U-ELi</t>
  </si>
  <si>
    <t>X6DH8-G2+-O (Single)</t>
  </si>
  <si>
    <t xml:space="preserve">CSE-811T-420-iNF / B </t>
  </si>
  <si>
    <t>X6DHi-G2-O (Single)</t>
  </si>
  <si>
    <t>X6DHE-G2+-O (Single)</t>
  </si>
  <si>
    <t>X6DVA-EG2-O (Single)</t>
  </si>
  <si>
    <t>X6DAi-G2-O (Single)</t>
  </si>
  <si>
    <t>PDSMi-LN4-O (Single)</t>
  </si>
  <si>
    <t>SYS-5015M-mT /                                                SYS-5015M-mTB</t>
  </si>
  <si>
    <t>SYS-7044H-82R+ /                               SYS-7044H-82R+B</t>
  </si>
  <si>
    <t>SYS-6024H-82R+ /                                          SYS-6024H-82R+B</t>
  </si>
  <si>
    <t>X7DB8+-O (Single)</t>
  </si>
  <si>
    <t>X6DVL-iG2-O (Single)</t>
  </si>
  <si>
    <t>X6DLP-4G2-O (Single)</t>
  </si>
  <si>
    <t>X6DLP-EG2-O (Single)</t>
  </si>
  <si>
    <r>
      <t>CSE-742S-420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</si>
  <si>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CSE-742S-420P / B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(No CDRom, Floppy Drive, Rails, &amp; SCA)</t>
    </r>
  </si>
  <si>
    <r>
      <t xml:space="preserve">CSE-513L-410 / B                                          </t>
    </r>
    <r>
      <rPr>
        <i/>
        <sz val="7"/>
        <rFont val="Arial"/>
        <family val="2"/>
      </rPr>
      <t>(No CDRom,  FDD, &amp; Rails)</t>
    </r>
  </si>
  <si>
    <r>
      <t>CSE-812S-420 / B                                         CSE-812S-420C / B</t>
    </r>
    <r>
      <rPr>
        <b/>
        <sz val="6"/>
        <rFont val="Arial"/>
        <family val="2"/>
      </rPr>
      <t xml:space="preserve"> </t>
    </r>
    <r>
      <rPr>
        <sz val="5"/>
        <rFont val="Arial"/>
        <family val="2"/>
      </rPr>
      <t>(No CDROM &amp; FPD)</t>
    </r>
  </si>
  <si>
    <r>
      <t xml:space="preserve">CSE-833S2-550 / B
</t>
    </r>
    <r>
      <rPr>
        <i/>
        <sz val="7"/>
        <rFont val="Arial"/>
        <family val="2"/>
      </rPr>
      <t>(OEM ONLY, BTO)</t>
    </r>
  </si>
  <si>
    <r>
      <t xml:space="preserve">CSE-833S2-R760 / B
</t>
    </r>
    <r>
      <rPr>
        <i/>
        <sz val="7"/>
        <rFont val="Arial"/>
        <family val="2"/>
      </rPr>
      <t>(OEM ONLY, BTO)</t>
    </r>
  </si>
  <si>
    <t>CSE-733TQ-645 / B</t>
  </si>
  <si>
    <t>CSE-813TQ-500 / B</t>
  </si>
  <si>
    <t xml:space="preserve">CSE-811TQ-260 / B </t>
  </si>
  <si>
    <t xml:space="preserve">CSE-811TQ-300 / B </t>
  </si>
  <si>
    <t>CSE-813MT-420C-iNF / B</t>
  </si>
  <si>
    <t xml:space="preserve">CSE-811i-300 / B </t>
  </si>
  <si>
    <t>CSE-811S-300 / B</t>
  </si>
  <si>
    <t>PDSML-LN2-O (Single)</t>
  </si>
  <si>
    <t>PDSML-LN1-O (Single)</t>
  </si>
  <si>
    <r>
      <t xml:space="preserve">CSE-811LS-260 / B </t>
    </r>
    <r>
      <rPr>
        <i/>
        <sz val="8"/>
        <color indexed="48"/>
        <rFont val="Arial"/>
        <family val="2"/>
      </rPr>
      <t>(OEM Only; Min QTY:  100pcs)</t>
    </r>
  </si>
  <si>
    <t>CSE-RR1U-E8</t>
  </si>
  <si>
    <t>SYS-6014L-M4 /                                     SYS-6014L-M4B</t>
  </si>
  <si>
    <t>SYS-6014L-T /                                     SYS-6014L-TB</t>
  </si>
  <si>
    <t>SYS-6014L-M /                                     SYS-6014L-MB</t>
  </si>
  <si>
    <t>AOC-LPZCR2</t>
  </si>
  <si>
    <t>CSE-822S-R400LP / B</t>
  </si>
  <si>
    <r>
      <t xml:space="preserve">CSE-811LT-260 / B </t>
    </r>
    <r>
      <rPr>
        <i/>
        <sz val="8"/>
        <rFont val="Arial"/>
        <family val="2"/>
      </rPr>
      <t>(OEM Only; Min QTY:  100pcs)</t>
    </r>
  </si>
  <si>
    <t>X6QT8-O (Single)</t>
  </si>
  <si>
    <t>CSE-823TQ-R500LP / B</t>
  </si>
  <si>
    <t>CSE-823TQ-R500RC / B</t>
  </si>
  <si>
    <t>AOC-LPIPMI</t>
  </si>
  <si>
    <t>SYS-7034L-i /                               SYS-7034L-iB</t>
  </si>
  <si>
    <t>CSE-743TQ-R760 / B</t>
  </si>
  <si>
    <t>CSE-813S-500C-C8 / B</t>
  </si>
  <si>
    <t>CSE-M35TQ / B</t>
  </si>
  <si>
    <t>RSC-RR1U-32L</t>
  </si>
  <si>
    <r>
      <t>CSE-742i-600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</si>
  <si>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</si>
  <si>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PDSBA-O (Single)</t>
  </si>
  <si>
    <t xml:space="preserve">CSE-811TQ-520 / B </t>
  </si>
  <si>
    <t>CSE-M14T / B</t>
  </si>
  <si>
    <t>CSE-812L-520 / B                                                  CSE-812L-520C / B</t>
  </si>
  <si>
    <t>CSE-743TQ-650 / B</t>
  </si>
  <si>
    <t>CSE-745TQ-700 / B</t>
  </si>
  <si>
    <t>CSE-745TQ-R800 / B</t>
  </si>
  <si>
    <t>CSE-745S2-R800 / B</t>
  </si>
  <si>
    <t>CSE-811S-520 / B</t>
  </si>
  <si>
    <t>CSE-811i-520 / B</t>
  </si>
  <si>
    <t>DVM-LITEONFH-CDRW / B</t>
  </si>
  <si>
    <t>CSE-836TQ-R800V / B</t>
  </si>
  <si>
    <t>CSE-933E1-R760 / B</t>
  </si>
  <si>
    <t>CSE-933E2-R760 / B</t>
  </si>
  <si>
    <t>CSE-815TQ-700V / B                   CSE-815TQ-700CV / B</t>
  </si>
  <si>
    <t>CSE-815S-700V / B                           CSE-815S-700CV / B</t>
  </si>
  <si>
    <t>PDSME+-O (Single)</t>
  </si>
  <si>
    <t>CSE-745S2-700 / B</t>
  </si>
  <si>
    <t>SYS-6025B-8 /                                          SYS-6025B-8B</t>
  </si>
  <si>
    <t>SYS-6025B-T /                                          SYS-6025B-TB</t>
  </si>
  <si>
    <t>SYS-7045B-3 /                               SYS-7045B-3B</t>
  </si>
  <si>
    <t>SYS-7045B-T /                               SYS-7045B-TB</t>
  </si>
  <si>
    <t>SYS-7045B-8R+ /                               SYS-7045B-8R+B</t>
  </si>
  <si>
    <t>SYS-7045B-TR+ /                               SYS-7045B-TR+B</t>
  </si>
  <si>
    <t>SYS-7045A-8 /                               SYS-7045A-8B</t>
  </si>
  <si>
    <t>SYS-7045A-T /                               SYS-7045A-TB</t>
  </si>
  <si>
    <t>SYS-6035B-8 /                               SYS-6035B-8B</t>
  </si>
  <si>
    <t>SYS-6035B-8R /                               SYS-6035B-8RB</t>
  </si>
  <si>
    <t>X7DB3-O (Single)</t>
  </si>
  <si>
    <t>X7DB8-O (Single)</t>
  </si>
  <si>
    <t>X7DB8-X-O (Single)</t>
  </si>
  <si>
    <t>X7DBE+-O (Single)</t>
  </si>
  <si>
    <t>X7DBE-O (Single)</t>
  </si>
  <si>
    <t>X7DBE-X-O (Single)</t>
  </si>
  <si>
    <t>X7DA8-O (Single)</t>
  </si>
  <si>
    <t>X7DAE-O (Single)</t>
  </si>
  <si>
    <t>X7DVA-8-O (Single)</t>
  </si>
  <si>
    <t>X7DVL-E-O (Single)</t>
  </si>
  <si>
    <t>AOC-SIMLP-B+</t>
  </si>
  <si>
    <t>AOC-SIMLP-B</t>
  </si>
  <si>
    <t>AOC-SIMLC</t>
  </si>
  <si>
    <t>AOC-SIMSO+</t>
  </si>
  <si>
    <t>AOC-SIMSO</t>
  </si>
  <si>
    <t>SYS-6015B-8+V /                                      SYS-6015B-8+B</t>
  </si>
  <si>
    <t>SYS-6015B-T+V /                                      SYS-6015B-T+B</t>
  </si>
  <si>
    <t>SYS-6025B-8R+V /                                          SYS-6025B-8R+B</t>
  </si>
  <si>
    <t>SYS-6025B-TR+V /                                          SYS-6025B-TR+B</t>
  </si>
  <si>
    <t>CSE-825TQ-R700LPV / B</t>
  </si>
  <si>
    <t>CSE-825S2-R700LPV / B</t>
  </si>
  <si>
    <t>SYS-6015V-T /                SYS-6015V-TB</t>
  </si>
  <si>
    <t>PDSBE-O (Single)</t>
  </si>
  <si>
    <t>SYS-6015V-MR /                SYS-6015V-MRB</t>
  </si>
  <si>
    <t>CSE-813MTQ-520C / B</t>
  </si>
  <si>
    <t>CSE-813MS-520C / B</t>
  </si>
  <si>
    <t>CSE-512F-280 / B</t>
  </si>
  <si>
    <t>CSE-512F-520 / B</t>
  </si>
  <si>
    <t>CSE-512F-520L / B</t>
  </si>
  <si>
    <t>X7DVA-E-O (Single)</t>
  </si>
  <si>
    <t>CSE-813S-520 / B</t>
  </si>
  <si>
    <t xml:space="preserve">CSE-813TQ-520 / B                       CSE-813TQ-520C / B                             </t>
  </si>
  <si>
    <t>SYS-6015P-8R /                                      SYS-6015P-8RB</t>
  </si>
  <si>
    <t>SYS-6015P-8 /                                      SYS-6015P-8B</t>
  </si>
  <si>
    <t>SYS-6015X-8V /                                      SYS-6015X-8B</t>
  </si>
  <si>
    <t>SYS-6015X-TV /                                      SYS-6015X-TB</t>
  </si>
  <si>
    <t>CSE-815TQ-R650V / B</t>
  </si>
  <si>
    <t>CSE-825TQ-560LPV / B</t>
  </si>
  <si>
    <t>CSE-825S2-560LPV / B</t>
  </si>
  <si>
    <t>AOC-SIMLP-3+</t>
  </si>
  <si>
    <t>AOC-SIMLP-3</t>
  </si>
  <si>
    <t>AOC-SIM1U+</t>
  </si>
  <si>
    <t>AOC-SIM1U</t>
  </si>
  <si>
    <t>SYS-6015P-TR /                                      SYS-6015P-TRB</t>
  </si>
  <si>
    <t>SYS-6015P-T /                                      SYS-6015P-TB</t>
  </si>
  <si>
    <t>SYS-6015B-3V /                                      SYS-6015B-3B</t>
  </si>
  <si>
    <t>SYS-6015B-8V /                                      SYS-6015B-8B</t>
  </si>
  <si>
    <t>SYS-6015B-TV /                                      SYS-6015B-TB</t>
  </si>
  <si>
    <r>
      <t xml:space="preserve">CSE-743S2-650 / B                         </t>
    </r>
    <r>
      <rPr>
        <i/>
        <sz val="8"/>
        <rFont val="Arial"/>
        <family val="2"/>
      </rPr>
      <t>(OEM Only)</t>
    </r>
  </si>
  <si>
    <r>
      <t xml:space="preserve">CSE-743S2-R760 / B                         </t>
    </r>
    <r>
      <rPr>
        <i/>
        <sz val="8"/>
        <rFont val="Arial"/>
        <family val="2"/>
      </rPr>
      <t>(OEM Only)</t>
    </r>
  </si>
  <si>
    <r>
      <t>CSE-512C / B</t>
    </r>
    <r>
      <rPr>
        <i/>
        <sz val="7"/>
        <rFont val="Arial"/>
        <family val="2"/>
      </rPr>
      <t xml:space="preserve"> (No Rails)</t>
    </r>
  </si>
  <si>
    <r>
      <t>CSE-512C-260 / B</t>
    </r>
    <r>
      <rPr>
        <i/>
        <sz val="7"/>
        <rFont val="Arial"/>
        <family val="2"/>
      </rPr>
      <t xml:space="preserve"> (No Rails)</t>
    </r>
  </si>
  <si>
    <r>
      <t>CSE-512L / B</t>
    </r>
    <r>
      <rPr>
        <i/>
        <sz val="7"/>
        <rFont val="Arial"/>
        <family val="2"/>
      </rPr>
      <t xml:space="preserve">                                                  (No CDRom,  FDD, &amp; Rails)</t>
    </r>
  </si>
  <si>
    <r>
      <t xml:space="preserve">CSE-512F-260 /  B          </t>
    </r>
    <r>
      <rPr>
        <b/>
        <sz val="8"/>
        <rFont val="Arial"/>
        <family val="2"/>
      </rPr>
      <t xml:space="preserve">                </t>
    </r>
  </si>
  <si>
    <r>
      <t xml:space="preserve">CSE-512LF-260 /  B          </t>
    </r>
    <r>
      <rPr>
        <b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>(OEM Only; Min QTY:  100pcs)</t>
    </r>
  </si>
  <si>
    <t>SYS-6015V-MT /                     SYS-6015V-MTB</t>
  </si>
  <si>
    <t>CSE-748S-R1000 / B</t>
  </si>
  <si>
    <t>CSE-748TQ-R1000 / B</t>
  </si>
  <si>
    <t>X7DAL-E-O (Single)</t>
  </si>
  <si>
    <t>CSE-836E1-R800V / B</t>
  </si>
  <si>
    <t>CSE-836E2-R800V / B</t>
  </si>
  <si>
    <t>PDSM4+-O (Single)</t>
  </si>
  <si>
    <t>PDSMi+-O (Single)</t>
  </si>
  <si>
    <t>RSC-RR1U-HT</t>
  </si>
  <si>
    <t>AOC-SIM1U-3B</t>
  </si>
  <si>
    <t>SYS-5025M-4+ /                                                SYS-5025M-4+B</t>
  </si>
  <si>
    <t>SYS-5025M-i+ /                                                SYS-5025M-i+B</t>
  </si>
  <si>
    <t>CSE-812S-410 / B                                         CSE-812S-410C / B</t>
  </si>
  <si>
    <r>
      <t xml:space="preserve">SB-614V-i /                                  SB-614V-IB </t>
    </r>
    <r>
      <rPr>
        <b/>
        <i/>
        <sz val="9"/>
        <rFont val="Arial"/>
        <family val="2"/>
      </rPr>
      <t>(OEM ONLY)</t>
    </r>
  </si>
  <si>
    <t>SYS-6015V-MRLP /                   SYS-6015V-MRLPB</t>
  </si>
  <si>
    <t>SYS-6015V-TLP /                   SYS-6015V-TLPB</t>
  </si>
  <si>
    <t>SYS-6035B-8R+V /                               SYS-6035B-8R+B</t>
  </si>
  <si>
    <t>SYS-5015M-T+ /                                                SYS-5015M-T+B</t>
  </si>
  <si>
    <t>SYS-5015M-mF+ /                                                SYS-5015M-mF+B</t>
  </si>
  <si>
    <t>SYS-5015M-mR+ /                                                SYS-5015M-mR+B</t>
  </si>
  <si>
    <t>RSC-R1UEP-2E8</t>
  </si>
  <si>
    <t>RSC-R1UEP-A2X</t>
  </si>
  <si>
    <t xml:space="preserve">RSC-R1UXE-HTi </t>
  </si>
  <si>
    <t>RSC-R2UE-2E4R</t>
  </si>
  <si>
    <t xml:space="preserve">RSC-R2UXE-XE8R </t>
  </si>
  <si>
    <t>RSC-RR1UE-AXL</t>
  </si>
  <si>
    <t>CSE-RR2UXE-AX</t>
  </si>
  <si>
    <t>SYS-8044T-8R /                         SYS-8044T-8RB</t>
  </si>
  <si>
    <t>SYS-5015M-mT+ /                                                SYS-5015M-mT+B</t>
  </si>
  <si>
    <t>X7DA3-O (Single)</t>
  </si>
  <si>
    <t>PDSMi-LN4+-O (Single)</t>
  </si>
  <si>
    <t>AOC-SIM1U-3B+</t>
  </si>
  <si>
    <t>AOC-SIM1U-3D</t>
  </si>
  <si>
    <t>AOC-1ULPC80</t>
  </si>
  <si>
    <t>RSC-R2UXE-X2E8</t>
  </si>
  <si>
    <t>RSC-RR1U-EHT</t>
  </si>
  <si>
    <t>X7DVL-3-O (Single)</t>
  </si>
  <si>
    <t>X7DVL-i-O (Single)</t>
  </si>
  <si>
    <t>CSE-815TQ-560V / B                           CSE-815TQ-560CV / B</t>
  </si>
  <si>
    <t>CSE-815S-560V / B                               CSE-815S-560CV / B</t>
  </si>
  <si>
    <t>CSE-815TQ+-560V / B</t>
  </si>
  <si>
    <t>CSE-815S+-560 / B</t>
  </si>
  <si>
    <t>SYS-7045A-3 /                               SYS-7045A-3B</t>
  </si>
  <si>
    <r>
      <t xml:space="preserve">CSE-512L-260-LCD / B </t>
    </r>
    <r>
      <rPr>
        <i/>
        <sz val="8"/>
        <rFont val="Arial"/>
        <family val="2"/>
      </rPr>
      <t>(OEM)</t>
    </r>
  </si>
  <si>
    <r>
      <t xml:space="preserve">CSE-811FT-260 / B              </t>
    </r>
    <r>
      <rPr>
        <i/>
        <sz val="8"/>
        <color indexed="48"/>
        <rFont val="Arial"/>
        <family val="2"/>
      </rPr>
      <t>(OEM Only; Min QTY:  100pcs)</t>
    </r>
  </si>
  <si>
    <t xml:space="preserve">CSE-811i-280 / B </t>
  </si>
  <si>
    <t xml:space="preserve">CSE-811TQ-280 / B </t>
  </si>
  <si>
    <t>CSE-811S-280 / B</t>
  </si>
  <si>
    <t>X7DBN-O (Single)</t>
  </si>
  <si>
    <t>PDSBA+-O (Single)</t>
  </si>
  <si>
    <t>CSE-813MTQ-280C / B</t>
  </si>
  <si>
    <t>CSE-813MS-280C / CB</t>
  </si>
  <si>
    <t>SYS-8014T-T /                                     SYS-8014T-TB</t>
  </si>
  <si>
    <t>SYS-6015B-3RV /                                      SYS-6015B-3RB</t>
  </si>
  <si>
    <r>
      <t xml:space="preserve">CSE-513F-260 /  B       </t>
    </r>
    <r>
      <rPr>
        <b/>
        <sz val="8"/>
        <rFont val="Arial"/>
        <family val="2"/>
      </rPr>
      <t xml:space="preserve">                   </t>
    </r>
  </si>
  <si>
    <t>CSE-826TQ-R800LPV / B</t>
  </si>
  <si>
    <t>SYS-6015V-M3 /                     SYS-6015V-M3B</t>
  </si>
  <si>
    <t>SYS-6025B-3V /                                          SYS-6025B-3B</t>
  </si>
  <si>
    <t>SYS-6025B-3RV /                                          SYS-6025B-3RB</t>
  </si>
  <si>
    <r>
      <t xml:space="preserve">PWS-0029 </t>
    </r>
    <r>
      <rPr>
        <i/>
        <sz val="6"/>
        <rFont val="Arial"/>
        <family val="2"/>
      </rPr>
      <t>(P4 400W, ATX Server Redundant PWS) - Replacement of PWS-0010</t>
    </r>
  </si>
  <si>
    <t>SYS-7045B-UR /                               SYS-7045B-URB</t>
  </si>
  <si>
    <t>CSE-745TQ-800 / B</t>
  </si>
  <si>
    <t>CSE-745S2-800 / B</t>
  </si>
  <si>
    <r>
      <t>FPD-CITZN-SV / B</t>
    </r>
    <r>
      <rPr>
        <i/>
        <sz val="8"/>
        <rFont val="Arial"/>
        <family val="2"/>
      </rPr>
      <t xml:space="preserve"> (Slim Floppy Drive, Silver / Black)</t>
    </r>
  </si>
  <si>
    <r>
      <t>FPD-PNSC-S</t>
    </r>
    <r>
      <rPr>
        <i/>
        <sz val="8"/>
        <rFont val="Arial"/>
        <family val="2"/>
      </rPr>
      <t xml:space="preserve"> (Slim Floppy Drive, For SC512 ONLY, Beige Only)</t>
    </r>
  </si>
  <si>
    <r>
      <t>FPD-TEAC-S / B</t>
    </r>
    <r>
      <rPr>
        <i/>
        <sz val="8"/>
        <rFont val="Arial"/>
        <family val="2"/>
      </rPr>
      <t xml:space="preserve"> (Slim Floppy Drive, Beige / Black)</t>
    </r>
  </si>
  <si>
    <t>PDSML-LN2+-O (Single)</t>
  </si>
  <si>
    <t>PDSML-LN1+-O (Single)</t>
  </si>
  <si>
    <t>CSE-815TQ-R650UV / B</t>
  </si>
  <si>
    <t>CSE-815TQ-560UV / B</t>
  </si>
  <si>
    <t>CSE-815TQ-R450UV / B</t>
  </si>
  <si>
    <t>SYS-5015M-URV /             SYS-5015M-URB</t>
  </si>
  <si>
    <t>SYS-6015B-URV /                 SYS-6015B-URB</t>
  </si>
  <si>
    <t>SYS-6015B-NTV /                 SYS-6015B-NTB</t>
  </si>
  <si>
    <r>
      <t xml:space="preserve">AOC-3442X-R    </t>
    </r>
    <r>
      <rPr>
        <b/>
        <sz val="11"/>
        <rFont val="Arial"/>
        <family val="2"/>
      </rPr>
      <t xml:space="preserve">                     </t>
    </r>
    <r>
      <rPr>
        <i/>
        <sz val="8"/>
        <rFont val="Arial"/>
        <family val="2"/>
      </rPr>
      <t>(LSI 3442X-R SAS HBA CARD)</t>
    </r>
  </si>
  <si>
    <t>SYS-5015M-NTV /             SYS-5015M-NTB</t>
  </si>
  <si>
    <t>CSE-813TQ+-500 / B</t>
  </si>
  <si>
    <t>DVM-LITEON-824RW / B</t>
  </si>
  <si>
    <t>DVM-TEAC-824 / B</t>
  </si>
  <si>
    <t>RSC-R1UU-2E8</t>
  </si>
  <si>
    <t>RSC-R1UU-E8R</t>
  </si>
  <si>
    <t>RSC-R1UU-UE8</t>
  </si>
  <si>
    <t>SYS-6015X-3V /                                      SYS-6015X-3B</t>
  </si>
  <si>
    <t>PDSMA+-O (Single)</t>
  </si>
  <si>
    <t>CSE-812L-280U / B</t>
  </si>
  <si>
    <t>CSE-812L-520U / B</t>
  </si>
  <si>
    <t>RSC-R1UEP-UE</t>
  </si>
  <si>
    <t>SYS-6015T-iNF /                                       SYS-6015T-iNFB</t>
  </si>
  <si>
    <t>SYS-6015T-T /                                       SYS-6015T-TB</t>
  </si>
  <si>
    <t>CENIK</t>
  </si>
  <si>
    <r>
      <t xml:space="preserve">CENA v </t>
    </r>
    <r>
      <rPr>
        <b/>
        <sz val="10"/>
        <rFont val="Arial"/>
        <family val="0"/>
      </rPr>
      <t>€</t>
    </r>
  </si>
  <si>
    <r>
      <t xml:space="preserve">CENA v </t>
    </r>
    <r>
      <rPr>
        <b/>
        <sz val="10"/>
        <rFont val="Arial"/>
        <family val="0"/>
      </rPr>
      <t>€</t>
    </r>
    <r>
      <rPr>
        <b/>
        <sz val="10"/>
        <rFont val="Arial"/>
        <family val="2"/>
      </rPr>
      <t xml:space="preserve"> z DDV</t>
    </r>
  </si>
  <si>
    <t>Cene so vezane na USD.</t>
  </si>
  <si>
    <t>Pridržujemo si pravico do spremembe cen.</t>
  </si>
  <si>
    <t>Za tipkarske napake ne odgovarjamo</t>
  </si>
  <si>
    <t>XENYA d.o.o.</t>
  </si>
  <si>
    <t>Celovška c. 172</t>
  </si>
  <si>
    <t>1000 Ljubljana</t>
  </si>
  <si>
    <t>tel.: 01 514 06 10</t>
  </si>
  <si>
    <r>
      <t xml:space="preserve">CENA v </t>
    </r>
    <r>
      <rPr>
        <b/>
        <sz val="10"/>
        <rFont val="Arial"/>
        <family val="0"/>
      </rPr>
      <t>SIT</t>
    </r>
    <r>
      <rPr>
        <b/>
        <sz val="10"/>
        <rFont val="Arial"/>
        <family val="2"/>
      </rPr>
      <t xml:space="preserve"> z DDV</t>
    </r>
  </si>
  <si>
    <t>OZNAKA PRODUKTA</t>
  </si>
</sst>
</file>

<file path=xl/styles.xml><?xml version="1.0" encoding="utf-8"?>
<styleSheet xmlns="http://schemas.openxmlformats.org/spreadsheetml/2006/main">
  <numFmts count="5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_(&quot;$&quot;* #,##0.000_);_(&quot;$&quot;* \(#,##0.000\);_(&quot;$&quot;* &quot;-&quot;??_);_(@_)"/>
    <numFmt numFmtId="193" formatCode="0.0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  <numFmt numFmtId="197" formatCode="_(&quot;$&quot;* #,##0.0000000_);_(&quot;$&quot;* \(#,##0.0000000\);_(&quot;$&quot;* &quot;-&quot;??_);_(@_)"/>
    <numFmt numFmtId="198" formatCode="_(&quot;$&quot;* #,##0.00000000_);_(&quot;$&quot;* \(#,##0.00000000\);_(&quot;$&quot;* &quot;-&quot;??_);_(@_)"/>
    <numFmt numFmtId="199" formatCode="_(&quot;$&quot;* #,##0.000000000_);_(&quot;$&quot;* \(#,##0.000000000\);_(&quot;$&quot;* &quot;-&quot;??_);_(@_)"/>
    <numFmt numFmtId="200" formatCode="_(&quot;$&quot;* #,##0.0000000000_);_(&quot;$&quot;* \(#,##0.0000000000\);_(&quot;$&quot;* &quot;-&quot;??_);_(@_)"/>
    <numFmt numFmtId="201" formatCode="_(&quot;$&quot;* #,##0.00000000000_);_(&quot;$&quot;* \(#,##0.00000000000\);_(&quot;$&quot;* &quot;-&quot;??_);_(@_)"/>
    <numFmt numFmtId="202" formatCode="_(&quot;$&quot;* #,##0.000000000000_);_(&quot;$&quot;* \(#,##0.000000000000\);_(&quot;$&quot;* &quot;-&quot;??_);_(@_)"/>
    <numFmt numFmtId="203" formatCode="_(&quot;$&quot;* #,##0.0000000000000_);_(&quot;$&quot;* \(#,##0.0000000000000\);_(&quot;$&quot;* &quot;-&quot;??_);_(@_)"/>
    <numFmt numFmtId="204" formatCode="_(&quot;$&quot;* #,##0.00000000000000_);_(&quot;$&quot;* \(#,##0.00000000000000\);_(&quot;$&quot;* &quot;-&quot;??_);_(@_)"/>
    <numFmt numFmtId="205" formatCode="_(&quot;$&quot;* #,##0.000000000000000_);_(&quot;$&quot;* \(#,##0.000000000000000\);_(&quot;$&quot;* &quot;-&quot;??_);_(@_)"/>
    <numFmt numFmtId="206" formatCode="_(&quot;$&quot;* #,##0.0000000000000000_);_(&quot;$&quot;* \(#,##0.0000000000000000\);_(&quot;$&quot;* &quot;-&quot;??_);_(@_)"/>
    <numFmt numFmtId="207" formatCode="#,##0\ _S_I_T"/>
    <numFmt numFmtId="208" formatCode="#,##0.00\ _S_I_T"/>
    <numFmt numFmtId="209" formatCode="[$-424]d\.\ mmmm\ yyyy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0.5"/>
      <color indexed="48"/>
      <name val="Arial"/>
      <family val="2"/>
    </font>
    <font>
      <i/>
      <sz val="8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48"/>
      <name val="Arial"/>
      <family val="2"/>
    </font>
    <font>
      <i/>
      <sz val="6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191" fontId="5" fillId="0" borderId="0" xfId="17" applyNumberFormat="1" applyFont="1" applyFill="1" applyBorder="1" applyAlignment="1">
      <alignment horizontal="left" wrapText="1"/>
    </xf>
    <xf numFmtId="9" fontId="0" fillId="0" borderId="0" xfId="21" applyFont="1" applyAlignment="1">
      <alignment/>
    </xf>
    <xf numFmtId="9" fontId="0" fillId="0" borderId="0" xfId="2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21" applyFont="1" applyAlignment="1">
      <alignment/>
    </xf>
    <xf numFmtId="0" fontId="9" fillId="0" borderId="0" xfId="0" applyFont="1" applyAlignment="1">
      <alignment wrapText="1"/>
    </xf>
    <xf numFmtId="9" fontId="23" fillId="0" borderId="0" xfId="21" applyFont="1" applyAlignment="1">
      <alignment/>
    </xf>
    <xf numFmtId="0" fontId="23" fillId="0" borderId="0" xfId="0" applyFont="1" applyAlignment="1">
      <alignment/>
    </xf>
    <xf numFmtId="9" fontId="24" fillId="0" borderId="0" xfId="21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9" fontId="26" fillId="0" borderId="0" xfId="21" applyFont="1" applyAlignment="1">
      <alignment/>
    </xf>
    <xf numFmtId="0" fontId="0" fillId="0" borderId="0" xfId="0" applyFont="1" applyAlignment="1">
      <alignment/>
    </xf>
    <xf numFmtId="9" fontId="32" fillId="0" borderId="0" xfId="21" applyFont="1" applyAlignment="1">
      <alignment/>
    </xf>
    <xf numFmtId="0" fontId="32" fillId="0" borderId="0" xfId="0" applyFont="1" applyAlignment="1">
      <alignment/>
    </xf>
    <xf numFmtId="9" fontId="5" fillId="0" borderId="0" xfId="21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9" fontId="35" fillId="0" borderId="0" xfId="21" applyFont="1" applyAlignment="1">
      <alignment/>
    </xf>
    <xf numFmtId="9" fontId="37" fillId="0" borderId="0" xfId="21" applyFont="1" applyAlignment="1">
      <alignment/>
    </xf>
    <xf numFmtId="208" fontId="5" fillId="0" borderId="1" xfId="1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208" fontId="0" fillId="0" borderId="0" xfId="0" applyNumberFormat="1" applyFont="1" applyAlignment="1">
      <alignment/>
    </xf>
    <xf numFmtId="208" fontId="25" fillId="0" borderId="1" xfId="17" applyNumberFormat="1" applyFont="1" applyFill="1" applyBorder="1" applyAlignment="1">
      <alignment horizontal="right" wrapText="1"/>
    </xf>
    <xf numFmtId="208" fontId="5" fillId="0" borderId="0" xfId="17" applyNumberFormat="1" applyFont="1" applyAlignment="1">
      <alignment horizontal="center" wrapText="1"/>
    </xf>
    <xf numFmtId="208" fontId="5" fillId="0" borderId="0" xfId="17" applyNumberFormat="1" applyFont="1" applyAlignment="1">
      <alignment wrapText="1"/>
    </xf>
    <xf numFmtId="208" fontId="9" fillId="0" borderId="0" xfId="17" applyNumberFormat="1" applyFont="1" applyAlignment="1">
      <alignment wrapText="1"/>
    </xf>
    <xf numFmtId="208" fontId="5" fillId="0" borderId="0" xfId="17" applyNumberFormat="1" applyFont="1" applyFill="1" applyAlignment="1">
      <alignment horizontal="center" wrapText="1"/>
    </xf>
    <xf numFmtId="208" fontId="5" fillId="0" borderId="0" xfId="0" applyNumberFormat="1" applyFont="1" applyAlignment="1">
      <alignment wrapText="1"/>
    </xf>
    <xf numFmtId="208" fontId="0" fillId="0" borderId="0" xfId="0" applyNumberFormat="1" applyFont="1" applyAlignment="1">
      <alignment wrapText="1"/>
    </xf>
    <xf numFmtId="208" fontId="1" fillId="0" borderId="0" xfId="0" applyNumberFormat="1" applyFont="1" applyAlignment="1">
      <alignment wrapText="1"/>
    </xf>
    <xf numFmtId="208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08" fontId="0" fillId="0" borderId="0" xfId="0" applyNumberFormat="1" applyFont="1" applyAlignment="1">
      <alignment horizontal="right"/>
    </xf>
    <xf numFmtId="208" fontId="0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208" fontId="0" fillId="0" borderId="0" xfId="17" applyNumberFormat="1" applyFont="1" applyAlignment="1">
      <alignment horizontal="right" wrapText="1"/>
    </xf>
    <xf numFmtId="208" fontId="5" fillId="0" borderId="0" xfId="17" applyNumberFormat="1" applyFont="1" applyAlignment="1">
      <alignment horizontal="right" wrapText="1"/>
    </xf>
    <xf numFmtId="208" fontId="9" fillId="0" borderId="0" xfId="17" applyNumberFormat="1" applyFont="1" applyAlignment="1">
      <alignment horizontal="right" wrapText="1"/>
    </xf>
    <xf numFmtId="208" fontId="5" fillId="0" borderId="0" xfId="17" applyNumberFormat="1" applyFont="1" applyFill="1" applyAlignment="1">
      <alignment horizontal="right" wrapText="1"/>
    </xf>
    <xf numFmtId="208" fontId="5" fillId="0" borderId="0" xfId="0" applyNumberFormat="1" applyFont="1" applyAlignment="1">
      <alignment horizontal="right" wrapText="1"/>
    </xf>
    <xf numFmtId="208" fontId="0" fillId="0" borderId="0" xfId="0" applyNumberFormat="1" applyFont="1" applyAlignment="1">
      <alignment horizontal="right" wrapText="1"/>
    </xf>
    <xf numFmtId="208" fontId="1" fillId="0" borderId="0" xfId="0" applyNumberFormat="1" applyFont="1" applyAlignment="1">
      <alignment horizontal="right" wrapText="1"/>
    </xf>
    <xf numFmtId="208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wrapText="1"/>
    </xf>
    <xf numFmtId="208" fontId="1" fillId="3" borderId="1" xfId="0" applyNumberFormat="1" applyFont="1" applyFill="1" applyBorder="1" applyAlignment="1">
      <alignment horizontal="center" wrapText="1"/>
    </xf>
    <xf numFmtId="208" fontId="1" fillId="3" borderId="1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0" fontId="25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208" fontId="3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0</xdr:row>
      <xdr:rowOff>123825</xdr:rowOff>
    </xdr:from>
    <xdr:to>
      <xdr:col>3</xdr:col>
      <xdr:colOff>342900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23825"/>
          <a:ext cx="2362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6"/>
  <sheetViews>
    <sheetView showGridLines="0" tabSelected="1" workbookViewId="0" topLeftCell="A1">
      <selection activeCell="A554" sqref="A554:A561"/>
    </sheetView>
  </sheetViews>
  <sheetFormatPr defaultColWidth="9.140625" defaultRowHeight="12.75"/>
  <cols>
    <col min="1" max="1" width="26.8515625" style="9" customWidth="1"/>
    <col min="2" max="3" width="13.7109375" style="31" bestFit="1" customWidth="1"/>
    <col min="4" max="4" width="22.140625" style="46" customWidth="1"/>
    <col min="5" max="16384" width="9.140625" style="9" customWidth="1"/>
  </cols>
  <sheetData>
    <row r="1" spans="1:5" ht="12.75">
      <c r="A1" s="41"/>
      <c r="B1" s="42"/>
      <c r="C1" s="42"/>
      <c r="D1" s="59">
        <v>39088</v>
      </c>
      <c r="E1" s="7"/>
    </row>
    <row r="2" spans="1:5" ht="18" customHeight="1">
      <c r="A2" s="41"/>
      <c r="B2" s="42"/>
      <c r="C2" s="42"/>
      <c r="D2" s="45"/>
      <c r="E2" s="7"/>
    </row>
    <row r="3" spans="1:5" ht="35.25" customHeight="1">
      <c r="A3" s="43"/>
      <c r="B3" s="76" t="s">
        <v>546</v>
      </c>
      <c r="C3" s="76"/>
      <c r="E3" s="7"/>
    </row>
    <row r="4" spans="1:5" ht="18" customHeight="1">
      <c r="A4" s="44" t="s">
        <v>18</v>
      </c>
      <c r="B4" s="42"/>
      <c r="D4" s="47"/>
      <c r="E4" s="7"/>
    </row>
    <row r="5" spans="1:5" ht="33.75" customHeight="1">
      <c r="A5" s="56" t="s">
        <v>557</v>
      </c>
      <c r="B5" s="57" t="s">
        <v>547</v>
      </c>
      <c r="C5" s="57" t="s">
        <v>548</v>
      </c>
      <c r="D5" s="58" t="s">
        <v>556</v>
      </c>
      <c r="E5" s="7"/>
    </row>
    <row r="6" spans="1:5" s="19" customFormat="1" ht="31.5" customHeight="1">
      <c r="A6" s="60" t="s">
        <v>509</v>
      </c>
      <c r="B6" s="29">
        <v>2419.7720930232554</v>
      </c>
      <c r="C6" s="32">
        <f>B6*1.2</f>
        <v>2903.7265116279063</v>
      </c>
      <c r="D6" s="32">
        <f>C6*239.64</f>
        <v>695849.0212465115</v>
      </c>
      <c r="E6" s="20"/>
    </row>
    <row r="7" spans="1:5" s="19" customFormat="1" ht="31.5" customHeight="1">
      <c r="A7" s="61" t="s">
        <v>544</v>
      </c>
      <c r="B7" s="29">
        <v>2415.0274418604654</v>
      </c>
      <c r="C7" s="32">
        <f aca="true" t="shared" si="0" ref="C7:C70">B7*1.2</f>
        <v>2898.0329302325586</v>
      </c>
      <c r="D7" s="32">
        <f aca="true" t="shared" si="1" ref="D7:D70">C7*239.64</f>
        <v>694484.6114009303</v>
      </c>
      <c r="E7" s="28"/>
    </row>
    <row r="8" spans="1:5" s="19" customFormat="1" ht="31.5" customHeight="1">
      <c r="A8" s="61" t="s">
        <v>545</v>
      </c>
      <c r="B8" s="29">
        <v>2011.7320930232559</v>
      </c>
      <c r="C8" s="32">
        <f t="shared" si="0"/>
        <v>2414.078511627907</v>
      </c>
      <c r="D8" s="32">
        <f t="shared" si="1"/>
        <v>578509.7745265117</v>
      </c>
      <c r="E8" s="28"/>
    </row>
    <row r="9" spans="1:5" ht="31.5" customHeight="1">
      <c r="A9" s="62" t="s">
        <v>434</v>
      </c>
      <c r="B9" s="29">
        <v>1527.7776744186049</v>
      </c>
      <c r="C9" s="32">
        <f t="shared" si="0"/>
        <v>1833.3332093023257</v>
      </c>
      <c r="D9" s="32">
        <f t="shared" si="1"/>
        <v>439339.9702772093</v>
      </c>
      <c r="E9" s="7"/>
    </row>
    <row r="10" spans="1:5" ht="31.5" customHeight="1">
      <c r="A10" s="62" t="s">
        <v>445</v>
      </c>
      <c r="B10" s="29">
        <v>1466.0972093023254</v>
      </c>
      <c r="C10" s="32">
        <f t="shared" si="0"/>
        <v>1759.3166511627903</v>
      </c>
      <c r="D10" s="32">
        <f t="shared" si="1"/>
        <v>421602.64228465105</v>
      </c>
      <c r="E10" s="7"/>
    </row>
    <row r="11" spans="1:5" ht="31.5" customHeight="1">
      <c r="A11" s="62" t="s">
        <v>435</v>
      </c>
      <c r="B11" s="29">
        <v>1384.2519767441863</v>
      </c>
      <c r="C11" s="32">
        <f t="shared" si="0"/>
        <v>1661.1023720930236</v>
      </c>
      <c r="D11" s="32">
        <f t="shared" si="1"/>
        <v>398066.57244837214</v>
      </c>
      <c r="E11" s="7"/>
    </row>
    <row r="12" spans="1:5" ht="31.5" customHeight="1">
      <c r="A12" s="62" t="s">
        <v>446</v>
      </c>
      <c r="B12" s="29">
        <v>1323.757674418605</v>
      </c>
      <c r="C12" s="32">
        <f t="shared" si="0"/>
        <v>1588.5092093023259</v>
      </c>
      <c r="D12" s="32">
        <f t="shared" si="1"/>
        <v>380670.34691720933</v>
      </c>
      <c r="E12" s="7"/>
    </row>
    <row r="13" spans="1:4" s="18" customFormat="1" ht="31.5" customHeight="1">
      <c r="A13" s="62" t="s">
        <v>539</v>
      </c>
      <c r="B13" s="29">
        <v>1424.581511627907</v>
      </c>
      <c r="C13" s="32">
        <f t="shared" si="0"/>
        <v>1709.4978139534885</v>
      </c>
      <c r="D13" s="32">
        <f t="shared" si="1"/>
        <v>409664.05613581394</v>
      </c>
    </row>
    <row r="14" spans="1:5" ht="31.5" customHeight="1">
      <c r="A14" s="62" t="s">
        <v>436</v>
      </c>
      <c r="B14" s="29">
        <v>1415.0922093023255</v>
      </c>
      <c r="C14" s="32">
        <f t="shared" si="0"/>
        <v>1698.1106511627906</v>
      </c>
      <c r="D14" s="32">
        <f t="shared" si="1"/>
        <v>406935.23644465115</v>
      </c>
      <c r="E14" s="7"/>
    </row>
    <row r="15" spans="1:5" ht="31.5" customHeight="1">
      <c r="A15" s="62" t="s">
        <v>437</v>
      </c>
      <c r="B15" s="29">
        <v>1320.1991860465116</v>
      </c>
      <c r="C15" s="32">
        <f t="shared" si="0"/>
        <v>1584.239023255814</v>
      </c>
      <c r="D15" s="32">
        <f t="shared" si="1"/>
        <v>379647.0395330232</v>
      </c>
      <c r="E15" s="7"/>
    </row>
    <row r="16" spans="1:4" s="18" customFormat="1" ht="31.5" customHeight="1">
      <c r="A16" s="60" t="s">
        <v>529</v>
      </c>
      <c r="B16" s="29">
        <v>1421.0230232558138</v>
      </c>
      <c r="C16" s="32">
        <f t="shared" si="0"/>
        <v>1705.2276279069765</v>
      </c>
      <c r="D16" s="32">
        <f t="shared" si="1"/>
        <v>408640.7487516278</v>
      </c>
    </row>
    <row r="17" spans="1:4" s="18" customFormat="1" ht="31.5" customHeight="1">
      <c r="A17" s="60" t="s">
        <v>530</v>
      </c>
      <c r="B17" s="29">
        <v>1156.5087209302324</v>
      </c>
      <c r="C17" s="32">
        <f t="shared" si="0"/>
        <v>1387.8104651162787</v>
      </c>
      <c r="D17" s="32">
        <f t="shared" si="1"/>
        <v>332574.899860465</v>
      </c>
    </row>
    <row r="18" spans="1:4" s="21" customFormat="1" ht="31.5" customHeight="1">
      <c r="A18" s="62" t="s">
        <v>417</v>
      </c>
      <c r="B18" s="29">
        <v>1419.8368604651164</v>
      </c>
      <c r="C18" s="32">
        <f t="shared" si="0"/>
        <v>1703.8042325581396</v>
      </c>
      <c r="D18" s="32">
        <f t="shared" si="1"/>
        <v>408299.64629023254</v>
      </c>
    </row>
    <row r="19" spans="1:4" s="21" customFormat="1" ht="31.5" customHeight="1">
      <c r="A19" s="62" t="s">
        <v>418</v>
      </c>
      <c r="B19" s="29">
        <v>1336.8054651162793</v>
      </c>
      <c r="C19" s="32">
        <f t="shared" si="0"/>
        <v>1604.166558139535</v>
      </c>
      <c r="D19" s="32">
        <f t="shared" si="1"/>
        <v>384422.47399255814</v>
      </c>
    </row>
    <row r="20" spans="1:5" s="19" customFormat="1" ht="31.5" customHeight="1">
      <c r="A20" s="62" t="s">
        <v>510</v>
      </c>
      <c r="B20" s="29">
        <v>1477.9588372093021</v>
      </c>
      <c r="C20" s="32">
        <f t="shared" si="0"/>
        <v>1773.5506046511625</v>
      </c>
      <c r="D20" s="32">
        <f t="shared" si="1"/>
        <v>425013.66689860454</v>
      </c>
      <c r="E20" s="9"/>
    </row>
    <row r="21" spans="1:4" s="21" customFormat="1" ht="31.5" customHeight="1">
      <c r="A21" s="62" t="s">
        <v>447</v>
      </c>
      <c r="B21" s="29">
        <v>1226.4923255813953</v>
      </c>
      <c r="C21" s="32">
        <f t="shared" si="0"/>
        <v>1471.7907906976743</v>
      </c>
      <c r="D21" s="32">
        <f t="shared" si="1"/>
        <v>352699.9450827906</v>
      </c>
    </row>
    <row r="22" spans="1:4" s="21" customFormat="1" ht="31.5" customHeight="1">
      <c r="A22" s="62" t="s">
        <v>448</v>
      </c>
      <c r="B22" s="29">
        <v>1169.5565116279072</v>
      </c>
      <c r="C22" s="32">
        <f t="shared" si="0"/>
        <v>1403.4678139534885</v>
      </c>
      <c r="D22" s="32">
        <f t="shared" si="1"/>
        <v>336327.02693581395</v>
      </c>
    </row>
    <row r="23" spans="1:4" s="21" customFormat="1" ht="31.5" customHeight="1">
      <c r="A23" s="62" t="s">
        <v>449</v>
      </c>
      <c r="B23" s="29">
        <v>1098.3867441860466</v>
      </c>
      <c r="C23" s="32">
        <f t="shared" si="0"/>
        <v>1318.064093023256</v>
      </c>
      <c r="D23" s="32">
        <f t="shared" si="1"/>
        <v>315860.87925209303</v>
      </c>
    </row>
    <row r="24" spans="1:5" s="21" customFormat="1" ht="31.5" customHeight="1">
      <c r="A24" s="62" t="s">
        <v>423</v>
      </c>
      <c r="B24" s="29">
        <v>908.6006976744185</v>
      </c>
      <c r="C24" s="32">
        <f t="shared" si="0"/>
        <v>1090.3208372093022</v>
      </c>
      <c r="D24" s="32">
        <f t="shared" si="1"/>
        <v>261284.48542883716</v>
      </c>
      <c r="E24" s="9"/>
    </row>
    <row r="25" spans="1:5" s="21" customFormat="1" ht="31.5" customHeight="1">
      <c r="A25" s="62" t="s">
        <v>472</v>
      </c>
      <c r="B25" s="29">
        <v>896.7390697674418</v>
      </c>
      <c r="C25" s="32">
        <f t="shared" si="0"/>
        <v>1076.0868837209302</v>
      </c>
      <c r="D25" s="32">
        <f t="shared" si="1"/>
        <v>257873.4608148837</v>
      </c>
      <c r="E25" s="11"/>
    </row>
    <row r="26" spans="1:6" s="21" customFormat="1" ht="31.5" customHeight="1">
      <c r="A26" s="62" t="s">
        <v>513</v>
      </c>
      <c r="B26" s="29">
        <v>1053.3125581395348</v>
      </c>
      <c r="C26" s="32">
        <f t="shared" si="0"/>
        <v>1263.9750697674417</v>
      </c>
      <c r="D26" s="32">
        <f t="shared" si="1"/>
        <v>302898.9857190697</v>
      </c>
      <c r="E26" s="25"/>
      <c r="F26" s="19"/>
    </row>
    <row r="27" spans="1:5" s="21" customFormat="1" ht="31.5" customHeight="1">
      <c r="A27" s="62" t="s">
        <v>457</v>
      </c>
      <c r="B27" s="29">
        <v>1007.0522093023255</v>
      </c>
      <c r="C27" s="32">
        <f t="shared" si="0"/>
        <v>1208.4626511627905</v>
      </c>
      <c r="D27" s="32">
        <f t="shared" si="1"/>
        <v>289595.9897246511</v>
      </c>
      <c r="E27" s="11"/>
    </row>
    <row r="28" spans="1:5" s="21" customFormat="1" ht="31.5" customHeight="1">
      <c r="A28" s="62" t="s">
        <v>425</v>
      </c>
      <c r="B28" s="29">
        <v>822.0108139534884</v>
      </c>
      <c r="C28" s="32">
        <f t="shared" si="0"/>
        <v>986.412976744186</v>
      </c>
      <c r="D28" s="32">
        <f t="shared" si="1"/>
        <v>236384.00574697673</v>
      </c>
      <c r="E28" s="11"/>
    </row>
    <row r="29" spans="1:4" s="21" customFormat="1" ht="31.5" customHeight="1">
      <c r="A29" s="62" t="s">
        <v>471</v>
      </c>
      <c r="B29" s="29">
        <v>816.08</v>
      </c>
      <c r="C29" s="32">
        <f t="shared" si="0"/>
        <v>979.296</v>
      </c>
      <c r="D29" s="32">
        <f t="shared" si="1"/>
        <v>234678.49344</v>
      </c>
    </row>
    <row r="30" spans="1:5" ht="31.5" customHeight="1">
      <c r="A30" s="62" t="s">
        <v>310</v>
      </c>
      <c r="B30" s="29">
        <v>1493.3789534883717</v>
      </c>
      <c r="C30" s="32">
        <f t="shared" si="0"/>
        <v>1792.054744186046</v>
      </c>
      <c r="D30" s="32">
        <f t="shared" si="1"/>
        <v>429447.99889674404</v>
      </c>
      <c r="E30" s="7"/>
    </row>
    <row r="31" spans="1:5" ht="31.5" customHeight="1">
      <c r="A31" s="62" t="s">
        <v>234</v>
      </c>
      <c r="B31" s="29">
        <v>1407.9752325581399</v>
      </c>
      <c r="C31" s="32">
        <f t="shared" si="0"/>
        <v>1689.5702790697678</v>
      </c>
      <c r="D31" s="32">
        <f t="shared" si="1"/>
        <v>404888.6216762791</v>
      </c>
      <c r="E31" s="7"/>
    </row>
    <row r="32" spans="1:5" ht="31.5" customHeight="1">
      <c r="A32" s="62" t="s">
        <v>201</v>
      </c>
      <c r="B32" s="29">
        <v>1417.4645348837212</v>
      </c>
      <c r="C32" s="32">
        <f t="shared" si="0"/>
        <v>1700.9574418604655</v>
      </c>
      <c r="D32" s="32">
        <f t="shared" si="1"/>
        <v>407617.4413674419</v>
      </c>
      <c r="E32" s="7"/>
    </row>
    <row r="33" spans="1:5" ht="31.5" customHeight="1">
      <c r="A33" s="62" t="s">
        <v>243</v>
      </c>
      <c r="B33" s="29">
        <v>1394.927441860465</v>
      </c>
      <c r="C33" s="32">
        <f t="shared" si="0"/>
        <v>1673.912930232558</v>
      </c>
      <c r="D33" s="32">
        <f t="shared" si="1"/>
        <v>401136.4946009302</v>
      </c>
      <c r="E33" s="7"/>
    </row>
    <row r="34" spans="1:5" ht="31.5" customHeight="1">
      <c r="A34" s="62" t="s">
        <v>311</v>
      </c>
      <c r="B34" s="29">
        <v>1347.480930232558</v>
      </c>
      <c r="C34" s="32">
        <f t="shared" si="0"/>
        <v>1616.9771162790696</v>
      </c>
      <c r="D34" s="32">
        <f t="shared" si="1"/>
        <v>387492.39614511625</v>
      </c>
      <c r="E34" s="7"/>
    </row>
    <row r="35" spans="1:5" ht="31.5" customHeight="1">
      <c r="A35" s="62" t="s">
        <v>235</v>
      </c>
      <c r="B35" s="29">
        <v>1270.3803488372093</v>
      </c>
      <c r="C35" s="32">
        <f t="shared" si="0"/>
        <v>1524.4564186046512</v>
      </c>
      <c r="D35" s="32">
        <f t="shared" si="1"/>
        <v>365320.73615441856</v>
      </c>
      <c r="E35" s="7"/>
    </row>
    <row r="36" spans="1:5" ht="31.5" customHeight="1">
      <c r="A36" s="62" t="s">
        <v>202</v>
      </c>
      <c r="B36" s="29">
        <v>1269.1941860465117</v>
      </c>
      <c r="C36" s="32">
        <f t="shared" si="0"/>
        <v>1523.033023255814</v>
      </c>
      <c r="D36" s="32">
        <f t="shared" si="1"/>
        <v>364979.63369302324</v>
      </c>
      <c r="E36" s="7"/>
    </row>
    <row r="37" spans="1:5" ht="31.5" customHeight="1">
      <c r="A37" s="62" t="s">
        <v>244</v>
      </c>
      <c r="B37" s="29">
        <v>1244.2847674418604</v>
      </c>
      <c r="C37" s="32">
        <f t="shared" si="0"/>
        <v>1493.1417209302324</v>
      </c>
      <c r="D37" s="32">
        <f t="shared" si="1"/>
        <v>357816.4820037209</v>
      </c>
      <c r="E37" s="7"/>
    </row>
    <row r="38" spans="1:5" ht="31.5" customHeight="1">
      <c r="A38" s="62" t="s">
        <v>312</v>
      </c>
      <c r="B38" s="29">
        <v>1142.2747674418606</v>
      </c>
      <c r="C38" s="32">
        <f t="shared" si="0"/>
        <v>1370.7297209302326</v>
      </c>
      <c r="D38" s="32">
        <f t="shared" si="1"/>
        <v>328481.6703237209</v>
      </c>
      <c r="E38" s="7"/>
    </row>
    <row r="39" spans="1:5" ht="31.5" customHeight="1">
      <c r="A39" s="62" t="s">
        <v>190</v>
      </c>
      <c r="B39" s="29">
        <v>1094.8282558139535</v>
      </c>
      <c r="C39" s="32">
        <f t="shared" si="0"/>
        <v>1313.7939069767442</v>
      </c>
      <c r="D39" s="32">
        <f t="shared" si="1"/>
        <v>314837.57186790695</v>
      </c>
      <c r="E39" s="7"/>
    </row>
    <row r="40" spans="1:5" ht="31.5" customHeight="1">
      <c r="A40" s="62" t="s">
        <v>209</v>
      </c>
      <c r="B40" s="29">
        <v>921.6484883720931</v>
      </c>
      <c r="C40" s="32">
        <f t="shared" si="0"/>
        <v>1105.9781860465116</v>
      </c>
      <c r="D40" s="32">
        <f t="shared" si="1"/>
        <v>265036.61250418605</v>
      </c>
      <c r="E40" s="7"/>
    </row>
    <row r="41" spans="1:5" ht="31.5" customHeight="1">
      <c r="A41" s="62" t="s">
        <v>203</v>
      </c>
      <c r="B41" s="29">
        <v>1136.343953488372</v>
      </c>
      <c r="C41" s="32">
        <f t="shared" si="0"/>
        <v>1363.6127441860465</v>
      </c>
      <c r="D41" s="32">
        <f t="shared" si="1"/>
        <v>326776.1580167442</v>
      </c>
      <c r="E41" s="7"/>
    </row>
    <row r="42" spans="1:5" ht="31.5" customHeight="1">
      <c r="A42" s="62" t="s">
        <v>204</v>
      </c>
      <c r="B42" s="29">
        <v>921.6484883720931</v>
      </c>
      <c r="C42" s="32">
        <f t="shared" si="0"/>
        <v>1105.9781860465116</v>
      </c>
      <c r="D42" s="32">
        <f t="shared" si="1"/>
        <v>265036.61250418605</v>
      </c>
      <c r="E42" s="7"/>
    </row>
    <row r="43" spans="1:5" ht="31.5" customHeight="1">
      <c r="A43" s="62" t="s">
        <v>157</v>
      </c>
      <c r="B43" s="29">
        <v>1135.1577906976745</v>
      </c>
      <c r="C43" s="32">
        <f t="shared" si="0"/>
        <v>1362.1893488372093</v>
      </c>
      <c r="D43" s="32">
        <f t="shared" si="1"/>
        <v>326435.0555553488</v>
      </c>
      <c r="E43" s="7"/>
    </row>
    <row r="44" spans="1:5" ht="31.5" customHeight="1">
      <c r="A44" s="62" t="s">
        <v>180</v>
      </c>
      <c r="B44" s="29">
        <v>954.8610465116278</v>
      </c>
      <c r="C44" s="32">
        <f t="shared" si="0"/>
        <v>1145.8332558139534</v>
      </c>
      <c r="D44" s="32">
        <f t="shared" si="1"/>
        <v>274587.4814232558</v>
      </c>
      <c r="E44" s="7"/>
    </row>
    <row r="45" spans="1:5" ht="31.5" customHeight="1">
      <c r="A45" s="62" t="s">
        <v>230</v>
      </c>
      <c r="B45" s="29">
        <v>1033.1477906976745</v>
      </c>
      <c r="C45" s="32">
        <f t="shared" si="0"/>
        <v>1239.7773488372093</v>
      </c>
      <c r="D45" s="32">
        <f t="shared" si="1"/>
        <v>297100.2438753488</v>
      </c>
      <c r="E45" s="7"/>
    </row>
    <row r="46" spans="1:5" ht="31.5" customHeight="1">
      <c r="A46" s="62" t="s">
        <v>158</v>
      </c>
      <c r="B46" s="29">
        <v>1148.2055813953489</v>
      </c>
      <c r="C46" s="32">
        <f t="shared" si="0"/>
        <v>1377.8466976744187</v>
      </c>
      <c r="D46" s="32">
        <f t="shared" si="1"/>
        <v>330187.1826306977</v>
      </c>
      <c r="E46" s="7"/>
    </row>
    <row r="47" spans="1:5" ht="31.5" customHeight="1">
      <c r="A47" s="62" t="s">
        <v>265</v>
      </c>
      <c r="B47" s="29">
        <v>971.4673255813954</v>
      </c>
      <c r="C47" s="32">
        <f t="shared" si="0"/>
        <v>1165.7607906976743</v>
      </c>
      <c r="D47" s="32">
        <f t="shared" si="1"/>
        <v>279362.91588279064</v>
      </c>
      <c r="E47" s="7"/>
    </row>
    <row r="48" spans="1:5" ht="31.5" customHeight="1">
      <c r="A48" s="62" t="s">
        <v>271</v>
      </c>
      <c r="B48" s="29">
        <v>765.075</v>
      </c>
      <c r="C48" s="32">
        <f t="shared" si="0"/>
        <v>918.09</v>
      </c>
      <c r="D48" s="32">
        <f t="shared" si="1"/>
        <v>220011.0876</v>
      </c>
      <c r="E48" s="7"/>
    </row>
    <row r="49" spans="1:5" ht="31.5" customHeight="1">
      <c r="A49" s="62" t="s">
        <v>357</v>
      </c>
      <c r="B49" s="29">
        <v>989.2597674418605</v>
      </c>
      <c r="C49" s="32">
        <f t="shared" si="0"/>
        <v>1187.1117209302327</v>
      </c>
      <c r="D49" s="32">
        <f t="shared" si="1"/>
        <v>284479.45280372095</v>
      </c>
      <c r="E49" s="7"/>
    </row>
    <row r="50" spans="1:5" ht="31.5" customHeight="1">
      <c r="A50" s="62" t="s">
        <v>358</v>
      </c>
      <c r="B50" s="29">
        <v>817.2661627906976</v>
      </c>
      <c r="C50" s="32">
        <f t="shared" si="0"/>
        <v>980.7193953488371</v>
      </c>
      <c r="D50" s="32">
        <f t="shared" si="1"/>
        <v>235019.5959013953</v>
      </c>
      <c r="E50" s="7"/>
    </row>
    <row r="51" spans="1:5" ht="31.5" customHeight="1">
      <c r="A51" s="62" t="s">
        <v>359</v>
      </c>
      <c r="B51" s="29">
        <v>766.2611627906977</v>
      </c>
      <c r="C51" s="32">
        <f t="shared" si="0"/>
        <v>919.5133953488372</v>
      </c>
      <c r="D51" s="32">
        <f t="shared" si="1"/>
        <v>220352.19006139535</v>
      </c>
      <c r="E51" s="7"/>
    </row>
    <row r="52" spans="1:5" ht="31.5" customHeight="1">
      <c r="A52" s="62" t="s">
        <v>97</v>
      </c>
      <c r="B52" s="29">
        <v>1067.546511627907</v>
      </c>
      <c r="C52" s="32">
        <f t="shared" si="0"/>
        <v>1281.0558139534883</v>
      </c>
      <c r="D52" s="32">
        <f t="shared" si="1"/>
        <v>306992.2152558139</v>
      </c>
      <c r="E52" s="7"/>
    </row>
    <row r="53" spans="1:5" ht="31.5" customHeight="1">
      <c r="A53" s="62" t="s">
        <v>44</v>
      </c>
      <c r="B53" s="29">
        <v>1045.0094186046513</v>
      </c>
      <c r="C53" s="32">
        <f t="shared" si="0"/>
        <v>1254.0113023255815</v>
      </c>
      <c r="D53" s="32">
        <f t="shared" si="1"/>
        <v>300511.2684893023</v>
      </c>
      <c r="E53" s="7"/>
    </row>
    <row r="54" spans="1:5" ht="31.5" customHeight="1">
      <c r="A54" s="62" t="s">
        <v>24</v>
      </c>
      <c r="B54" s="29">
        <v>1101.9452325581394</v>
      </c>
      <c r="C54" s="32">
        <f t="shared" si="0"/>
        <v>1322.3342790697673</v>
      </c>
      <c r="D54" s="32">
        <f t="shared" si="1"/>
        <v>316884.186636279</v>
      </c>
      <c r="E54" s="7"/>
    </row>
    <row r="55" spans="1:5" ht="31.5" customHeight="1">
      <c r="A55" s="62" t="s">
        <v>45</v>
      </c>
      <c r="B55" s="29">
        <v>750.8410465116278</v>
      </c>
      <c r="C55" s="32">
        <f t="shared" si="0"/>
        <v>901.0092558139534</v>
      </c>
      <c r="D55" s="32">
        <f t="shared" si="1"/>
        <v>215917.85806325576</v>
      </c>
      <c r="E55" s="7"/>
    </row>
    <row r="56" spans="1:5" ht="31.5" customHeight="1">
      <c r="A56" s="62" t="s">
        <v>85</v>
      </c>
      <c r="B56" s="29">
        <v>972.6534883720931</v>
      </c>
      <c r="C56" s="32">
        <f t="shared" si="0"/>
        <v>1167.1841860465117</v>
      </c>
      <c r="D56" s="32">
        <f t="shared" si="1"/>
        <v>279704.0183441861</v>
      </c>
      <c r="E56" s="7"/>
    </row>
    <row r="57" spans="1:5" ht="31.5" customHeight="1">
      <c r="A57" s="62" t="s">
        <v>83</v>
      </c>
      <c r="B57" s="29">
        <v>677.2989534883721</v>
      </c>
      <c r="C57" s="32">
        <f t="shared" si="0"/>
        <v>812.7587441860466</v>
      </c>
      <c r="D57" s="32">
        <f t="shared" si="1"/>
        <v>194769.5054567442</v>
      </c>
      <c r="E57" s="7"/>
    </row>
    <row r="58" spans="1:5" ht="31.5" customHeight="1">
      <c r="A58" s="62" t="s">
        <v>51</v>
      </c>
      <c r="B58" s="29">
        <v>665.4373255813954</v>
      </c>
      <c r="C58" s="32">
        <f t="shared" si="0"/>
        <v>798.5247906976745</v>
      </c>
      <c r="D58" s="32">
        <f t="shared" si="1"/>
        <v>191358.48084279068</v>
      </c>
      <c r="E58" s="7"/>
    </row>
    <row r="59" spans="1:5" ht="31.5" customHeight="1">
      <c r="A59" s="62" t="s">
        <v>64</v>
      </c>
      <c r="B59" s="29">
        <v>1107.876046511628</v>
      </c>
      <c r="C59" s="32">
        <f t="shared" si="0"/>
        <v>1329.4512558139534</v>
      </c>
      <c r="D59" s="32">
        <f t="shared" si="1"/>
        <v>318589.69894325576</v>
      </c>
      <c r="E59" s="7"/>
    </row>
    <row r="60" spans="1:5" ht="31.5" customHeight="1">
      <c r="A60" s="62" t="s">
        <v>41</v>
      </c>
      <c r="B60" s="29">
        <v>1131.5993023255814</v>
      </c>
      <c r="C60" s="32">
        <f t="shared" si="0"/>
        <v>1357.9191627906978</v>
      </c>
      <c r="D60" s="32">
        <f t="shared" si="1"/>
        <v>325411.7481711628</v>
      </c>
      <c r="E60" s="7"/>
    </row>
    <row r="61" spans="1:5" ht="31.5" customHeight="1">
      <c r="A61" s="62" t="s">
        <v>296</v>
      </c>
      <c r="B61" s="29">
        <v>1259.7048837209304</v>
      </c>
      <c r="C61" s="32">
        <f t="shared" si="0"/>
        <v>1511.6458604651164</v>
      </c>
      <c r="D61" s="32">
        <f t="shared" si="1"/>
        <v>362250.81400186045</v>
      </c>
      <c r="E61" s="7"/>
    </row>
    <row r="62" spans="1:5" ht="31.5" customHeight="1">
      <c r="A62" s="62" t="s">
        <v>297</v>
      </c>
      <c r="B62" s="29">
        <v>1167.1841860465115</v>
      </c>
      <c r="C62" s="32">
        <f t="shared" si="0"/>
        <v>1400.6210232558137</v>
      </c>
      <c r="D62" s="32">
        <f t="shared" si="1"/>
        <v>335644.8220130232</v>
      </c>
      <c r="E62" s="7"/>
    </row>
    <row r="63" spans="1:5" ht="31.5" customHeight="1">
      <c r="A63" s="62" t="s">
        <v>298</v>
      </c>
      <c r="B63" s="29">
        <v>1130.4131395348838</v>
      </c>
      <c r="C63" s="32">
        <f t="shared" si="0"/>
        <v>1356.4957674418606</v>
      </c>
      <c r="D63" s="32">
        <f t="shared" si="1"/>
        <v>325070.6457097675</v>
      </c>
      <c r="E63" s="7"/>
    </row>
    <row r="64" spans="1:5" ht="31.5" customHeight="1">
      <c r="A64" s="62" t="s">
        <v>299</v>
      </c>
      <c r="B64" s="29">
        <v>1037.8924418604652</v>
      </c>
      <c r="C64" s="32">
        <f t="shared" si="0"/>
        <v>1245.4709302325582</v>
      </c>
      <c r="D64" s="32">
        <f t="shared" si="1"/>
        <v>298464.6537209302</v>
      </c>
      <c r="E64" s="7"/>
    </row>
    <row r="65" spans="1:4" s="18" customFormat="1" ht="31.5" customHeight="1">
      <c r="A65" s="60" t="s">
        <v>528</v>
      </c>
      <c r="B65" s="29">
        <v>1162.4395348837209</v>
      </c>
      <c r="C65" s="32">
        <f t="shared" si="0"/>
        <v>1394.927441860465</v>
      </c>
      <c r="D65" s="32">
        <f t="shared" si="1"/>
        <v>334280.4121674418</v>
      </c>
    </row>
    <row r="66" spans="1:4" s="18" customFormat="1" ht="31.5" customHeight="1">
      <c r="A66" s="60" t="s">
        <v>532</v>
      </c>
      <c r="B66" s="29">
        <v>959.6056976744187</v>
      </c>
      <c r="C66" s="32">
        <f t="shared" si="0"/>
        <v>1151.5268372093024</v>
      </c>
      <c r="D66" s="32">
        <f t="shared" si="1"/>
        <v>275951.8912688372</v>
      </c>
    </row>
    <row r="67" spans="1:5" ht="31.5" customHeight="1">
      <c r="A67" s="62" t="s">
        <v>474</v>
      </c>
      <c r="B67" s="29">
        <v>767.4473255813954</v>
      </c>
      <c r="C67" s="32">
        <f t="shared" si="0"/>
        <v>920.9367906976744</v>
      </c>
      <c r="D67" s="32">
        <f t="shared" si="1"/>
        <v>220693.29252279067</v>
      </c>
      <c r="E67" s="10"/>
    </row>
    <row r="68" spans="1:5" ht="31.5" customHeight="1">
      <c r="A68" s="62" t="s">
        <v>315</v>
      </c>
      <c r="B68" s="29">
        <v>765.075</v>
      </c>
      <c r="C68" s="32">
        <f t="shared" si="0"/>
        <v>918.09</v>
      </c>
      <c r="D68" s="32">
        <f t="shared" si="1"/>
        <v>220011.0876</v>
      </c>
      <c r="E68" s="7"/>
    </row>
    <row r="69" spans="1:5" s="19" customFormat="1" ht="31.5" customHeight="1">
      <c r="A69" s="62" t="s">
        <v>485</v>
      </c>
      <c r="B69" s="29">
        <v>804.2183720930232</v>
      </c>
      <c r="C69" s="32">
        <f t="shared" si="0"/>
        <v>965.0620465116277</v>
      </c>
      <c r="D69" s="32">
        <f t="shared" si="1"/>
        <v>231267.46882604645</v>
      </c>
      <c r="E69" s="20"/>
    </row>
    <row r="70" spans="1:5" ht="31.5" customHeight="1">
      <c r="A70" s="62" t="s">
        <v>333</v>
      </c>
      <c r="B70" s="29">
        <v>798.2875581395348</v>
      </c>
      <c r="C70" s="32">
        <f t="shared" si="0"/>
        <v>957.9450697674417</v>
      </c>
      <c r="D70" s="32">
        <f t="shared" si="1"/>
        <v>229561.95651906973</v>
      </c>
      <c r="E70" s="7"/>
    </row>
    <row r="71" spans="1:5" ht="31.5" customHeight="1">
      <c r="A71" s="62" t="s">
        <v>475</v>
      </c>
      <c r="B71" s="29">
        <v>616.8046511627906</v>
      </c>
      <c r="C71" s="32">
        <f aca="true" t="shared" si="2" ref="C71:C134">B71*1.2</f>
        <v>740.1655813953487</v>
      </c>
      <c r="D71" s="32">
        <f aca="true" t="shared" si="3" ref="D71:D134">C71*239.64</f>
        <v>177373.27992558136</v>
      </c>
      <c r="E71" s="24"/>
    </row>
    <row r="72" spans="1:5" ht="31.5" customHeight="1">
      <c r="A72" s="62" t="s">
        <v>316</v>
      </c>
      <c r="B72" s="29">
        <v>615.618488372093</v>
      </c>
      <c r="C72" s="32">
        <f t="shared" si="2"/>
        <v>738.7421860465116</v>
      </c>
      <c r="D72" s="32">
        <f t="shared" si="3"/>
        <v>177032.17746418604</v>
      </c>
      <c r="E72" s="7"/>
    </row>
    <row r="73" spans="1:5" ht="31.5" customHeight="1">
      <c r="A73" s="62" t="s">
        <v>476</v>
      </c>
      <c r="B73" s="29">
        <v>658.3203488372092</v>
      </c>
      <c r="C73" s="32">
        <f t="shared" si="2"/>
        <v>789.984418604651</v>
      </c>
      <c r="D73" s="32">
        <f t="shared" si="3"/>
        <v>189311.86607441853</v>
      </c>
      <c r="E73" s="7"/>
    </row>
    <row r="74" spans="1:5" ht="31.5" customHeight="1">
      <c r="A74" s="62" t="s">
        <v>313</v>
      </c>
      <c r="B74" s="29">
        <v>654.7618604651162</v>
      </c>
      <c r="C74" s="32">
        <f t="shared" si="2"/>
        <v>785.7142325581394</v>
      </c>
      <c r="D74" s="32">
        <f t="shared" si="3"/>
        <v>188288.55869023252</v>
      </c>
      <c r="E74" s="7"/>
    </row>
    <row r="75" spans="1:5" ht="31.5" customHeight="1">
      <c r="A75" s="62" t="s">
        <v>245</v>
      </c>
      <c r="B75" s="29">
        <v>858.7818604651162</v>
      </c>
      <c r="C75" s="32">
        <f t="shared" si="2"/>
        <v>1030.5382325581395</v>
      </c>
      <c r="D75" s="32">
        <f t="shared" si="3"/>
        <v>246958.18205023254</v>
      </c>
      <c r="E75" s="7"/>
    </row>
    <row r="76" spans="1:5" ht="31.5" customHeight="1">
      <c r="A76" s="62" t="s">
        <v>246</v>
      </c>
      <c r="B76" s="29">
        <v>743.7240697674418</v>
      </c>
      <c r="C76" s="32">
        <f t="shared" si="2"/>
        <v>892.4688837209302</v>
      </c>
      <c r="D76" s="32">
        <f t="shared" si="3"/>
        <v>213871.2432948837</v>
      </c>
      <c r="E76" s="7"/>
    </row>
    <row r="77" spans="1:5" ht="31.5" customHeight="1">
      <c r="A77" s="62" t="s">
        <v>237</v>
      </c>
      <c r="B77" s="29">
        <v>722.3731395348838</v>
      </c>
      <c r="C77" s="32">
        <f t="shared" si="2"/>
        <v>866.8477674418605</v>
      </c>
      <c r="D77" s="32">
        <f t="shared" si="3"/>
        <v>207731.39898976742</v>
      </c>
      <c r="E77" s="7"/>
    </row>
    <row r="78" spans="1:5" ht="31.5" customHeight="1">
      <c r="A78" s="62" t="s">
        <v>249</v>
      </c>
      <c r="B78" s="29">
        <v>546.8210465116279</v>
      </c>
      <c r="C78" s="32">
        <f t="shared" si="2"/>
        <v>656.1852558139534</v>
      </c>
      <c r="D78" s="32">
        <f t="shared" si="3"/>
        <v>157248.2347032558</v>
      </c>
      <c r="E78" s="7"/>
    </row>
    <row r="79" spans="1:5" ht="31.5" customHeight="1">
      <c r="A79" s="62" t="s">
        <v>256</v>
      </c>
      <c r="B79" s="29">
        <v>629.8524418604652</v>
      </c>
      <c r="C79" s="32">
        <f t="shared" si="2"/>
        <v>755.8229302325582</v>
      </c>
      <c r="D79" s="32">
        <f t="shared" si="3"/>
        <v>181125.40700093022</v>
      </c>
      <c r="E79" s="7"/>
    </row>
    <row r="80" spans="1:5" ht="31.5" customHeight="1">
      <c r="A80" s="62" t="s">
        <v>124</v>
      </c>
      <c r="B80" s="29">
        <v>762.7026744186045</v>
      </c>
      <c r="C80" s="32">
        <f t="shared" si="2"/>
        <v>915.2432093023253</v>
      </c>
      <c r="D80" s="32">
        <f t="shared" si="3"/>
        <v>219328.88267720924</v>
      </c>
      <c r="E80" s="7"/>
    </row>
    <row r="81" spans="1:5" ht="31.5" customHeight="1">
      <c r="A81" s="62" t="s">
        <v>125</v>
      </c>
      <c r="B81" s="29">
        <v>728.3039534883721</v>
      </c>
      <c r="C81" s="32">
        <f t="shared" si="2"/>
        <v>873.9647441860466</v>
      </c>
      <c r="D81" s="32">
        <f t="shared" si="3"/>
        <v>209436.9112967442</v>
      </c>
      <c r="E81" s="7"/>
    </row>
    <row r="82" spans="1:5" ht="31.5" customHeight="1">
      <c r="A82" s="62" t="s">
        <v>127</v>
      </c>
      <c r="B82" s="29">
        <v>550.3795348837209</v>
      </c>
      <c r="C82" s="32">
        <f t="shared" si="2"/>
        <v>660.455441860465</v>
      </c>
      <c r="D82" s="32">
        <f t="shared" si="3"/>
        <v>158271.54208744183</v>
      </c>
      <c r="E82" s="7"/>
    </row>
    <row r="83" spans="1:5" ht="31.5" customHeight="1">
      <c r="A83" s="62" t="s">
        <v>58</v>
      </c>
      <c r="B83" s="29">
        <v>797.1013953488373</v>
      </c>
      <c r="C83" s="32">
        <f t="shared" si="2"/>
        <v>956.5216744186047</v>
      </c>
      <c r="D83" s="32">
        <f t="shared" si="3"/>
        <v>229220.8540576744</v>
      </c>
      <c r="E83" s="7"/>
    </row>
    <row r="84" spans="1:5" ht="31.5" customHeight="1">
      <c r="A84" s="62" t="s">
        <v>52</v>
      </c>
      <c r="B84" s="29">
        <v>634.5970930232559</v>
      </c>
      <c r="C84" s="32">
        <f t="shared" si="2"/>
        <v>761.516511627907</v>
      </c>
      <c r="D84" s="32">
        <f t="shared" si="3"/>
        <v>182489.81684651162</v>
      </c>
      <c r="E84" s="7"/>
    </row>
    <row r="85" spans="1:5" ht="31.5" customHeight="1">
      <c r="A85" s="62" t="s">
        <v>82</v>
      </c>
      <c r="B85" s="29">
        <v>658.3203488372092</v>
      </c>
      <c r="C85" s="32">
        <f t="shared" si="2"/>
        <v>789.984418604651</v>
      </c>
      <c r="D85" s="32">
        <f t="shared" si="3"/>
        <v>189311.86607441853</v>
      </c>
      <c r="E85" s="7"/>
    </row>
    <row r="86" spans="1:5" ht="31.5" customHeight="1">
      <c r="A86" s="62" t="s">
        <v>78</v>
      </c>
      <c r="B86" s="29">
        <v>634.5970930232559</v>
      </c>
      <c r="C86" s="32">
        <f t="shared" si="2"/>
        <v>761.516511627907</v>
      </c>
      <c r="D86" s="32">
        <f t="shared" si="3"/>
        <v>182489.81684651162</v>
      </c>
      <c r="E86" s="7"/>
    </row>
    <row r="87" spans="1:5" ht="31.5" customHeight="1">
      <c r="A87" s="62" t="s">
        <v>30</v>
      </c>
      <c r="B87" s="29">
        <v>704.5806976744186</v>
      </c>
      <c r="C87" s="32">
        <f t="shared" si="2"/>
        <v>845.4968372093023</v>
      </c>
      <c r="D87" s="32">
        <f t="shared" si="3"/>
        <v>202614.8620688372</v>
      </c>
      <c r="E87" s="7"/>
    </row>
    <row r="88" spans="1:5" ht="31.5" customHeight="1">
      <c r="A88" s="62" t="s">
        <v>32</v>
      </c>
      <c r="B88" s="29">
        <v>588.3367441860464</v>
      </c>
      <c r="C88" s="32">
        <f t="shared" si="2"/>
        <v>706.0040930232557</v>
      </c>
      <c r="D88" s="32">
        <f t="shared" si="3"/>
        <v>169186.820852093</v>
      </c>
      <c r="E88" s="7"/>
    </row>
    <row r="89" spans="1:5" ht="31.5" customHeight="1">
      <c r="A89" s="62" t="s">
        <v>31</v>
      </c>
      <c r="B89" s="29">
        <v>512.4223255813953</v>
      </c>
      <c r="C89" s="32">
        <f t="shared" si="2"/>
        <v>614.9067906976743</v>
      </c>
      <c r="D89" s="32">
        <f t="shared" si="3"/>
        <v>147356.26332279065</v>
      </c>
      <c r="E89" s="7"/>
    </row>
    <row r="90" spans="1:5" ht="31.5" customHeight="1">
      <c r="A90" s="62" t="s">
        <v>39</v>
      </c>
      <c r="B90" s="29">
        <v>672.5543023255814</v>
      </c>
      <c r="C90" s="32">
        <f t="shared" si="2"/>
        <v>807.0651627906976</v>
      </c>
      <c r="D90" s="32">
        <f t="shared" si="3"/>
        <v>193405.09561116277</v>
      </c>
      <c r="E90" s="7"/>
    </row>
    <row r="91" spans="1:5" ht="31.5" customHeight="1">
      <c r="A91" s="62" t="s">
        <v>40</v>
      </c>
      <c r="B91" s="29">
        <v>536.1455813953488</v>
      </c>
      <c r="C91" s="32">
        <f t="shared" si="2"/>
        <v>643.3746976744186</v>
      </c>
      <c r="D91" s="32">
        <f t="shared" si="3"/>
        <v>154178.31255069765</v>
      </c>
      <c r="E91" s="7"/>
    </row>
    <row r="92" spans="1:5" ht="31.5" customHeight="1">
      <c r="A92" s="62" t="s">
        <v>515</v>
      </c>
      <c r="B92" s="29">
        <v>1564.5487209302323</v>
      </c>
      <c r="C92" s="32">
        <f t="shared" si="2"/>
        <v>1877.4584651162786</v>
      </c>
      <c r="D92" s="32">
        <f t="shared" si="3"/>
        <v>449914.14658046496</v>
      </c>
      <c r="E92" s="7"/>
    </row>
    <row r="93" spans="1:5" ht="31.5" customHeight="1">
      <c r="A93" s="62" t="s">
        <v>514</v>
      </c>
      <c r="B93" s="29">
        <v>1407.9752325581399</v>
      </c>
      <c r="C93" s="32">
        <f t="shared" si="2"/>
        <v>1689.5702790697678</v>
      </c>
      <c r="D93" s="32">
        <f t="shared" si="3"/>
        <v>404888.6216762791</v>
      </c>
      <c r="E93" s="7"/>
    </row>
    <row r="94" spans="1:5" s="21" customFormat="1" ht="31.5" customHeight="1">
      <c r="A94" s="62" t="s">
        <v>392</v>
      </c>
      <c r="B94" s="29">
        <v>1365.2733720930232</v>
      </c>
      <c r="C94" s="32">
        <f t="shared" si="2"/>
        <v>1638.328046511628</v>
      </c>
      <c r="D94" s="32">
        <f t="shared" si="3"/>
        <v>392608.9330660465</v>
      </c>
      <c r="E94" s="16"/>
    </row>
    <row r="95" spans="1:5" s="21" customFormat="1" ht="31.5" customHeight="1">
      <c r="A95" s="62" t="s">
        <v>393</v>
      </c>
      <c r="B95" s="29">
        <v>1296.475930232558</v>
      </c>
      <c r="C95" s="32">
        <f t="shared" si="2"/>
        <v>1555.7711162790697</v>
      </c>
      <c r="D95" s="32">
        <f t="shared" si="3"/>
        <v>372824.9903051162</v>
      </c>
      <c r="E95" s="16"/>
    </row>
    <row r="96" spans="1:4" s="18" customFormat="1" ht="31.5" customHeight="1">
      <c r="A96" s="62" t="s">
        <v>419</v>
      </c>
      <c r="B96" s="29">
        <v>1730.6115116279066</v>
      </c>
      <c r="C96" s="32">
        <f t="shared" si="2"/>
        <v>2076.7338139534877</v>
      </c>
      <c r="D96" s="32">
        <f t="shared" si="3"/>
        <v>497668.4911758138</v>
      </c>
    </row>
    <row r="97" spans="1:4" s="18" customFormat="1" ht="31.5" customHeight="1">
      <c r="A97" s="62" t="s">
        <v>420</v>
      </c>
      <c r="B97" s="29">
        <v>1617.9260465116279</v>
      </c>
      <c r="C97" s="32">
        <f t="shared" si="2"/>
        <v>1941.5112558139533</v>
      </c>
      <c r="D97" s="32">
        <f t="shared" si="3"/>
        <v>465263.75734325574</v>
      </c>
    </row>
    <row r="98" spans="1:5" ht="31.5" customHeight="1">
      <c r="A98" s="62" t="s">
        <v>318</v>
      </c>
      <c r="B98" s="29">
        <v>1435.256976744186</v>
      </c>
      <c r="C98" s="32">
        <f t="shared" si="2"/>
        <v>1722.308372093023</v>
      </c>
      <c r="D98" s="32">
        <f t="shared" si="3"/>
        <v>412733.97828837205</v>
      </c>
      <c r="E98" s="7"/>
    </row>
    <row r="99" spans="1:5" ht="31.5" customHeight="1">
      <c r="A99" s="62" t="s">
        <v>335</v>
      </c>
      <c r="B99" s="29">
        <v>1501.6820930232557</v>
      </c>
      <c r="C99" s="32">
        <f t="shared" si="2"/>
        <v>1802.0185116279067</v>
      </c>
      <c r="D99" s="32">
        <f t="shared" si="3"/>
        <v>431835.7161265115</v>
      </c>
      <c r="E99" s="7"/>
    </row>
    <row r="100" spans="1:5" ht="31.5" customHeight="1">
      <c r="A100" s="62" t="s">
        <v>181</v>
      </c>
      <c r="B100" s="29">
        <v>1501.6820930232557</v>
      </c>
      <c r="C100" s="32">
        <f t="shared" si="2"/>
        <v>1802.0185116279067</v>
      </c>
      <c r="D100" s="32">
        <f t="shared" si="3"/>
        <v>431835.7161265115</v>
      </c>
      <c r="E100" s="7"/>
    </row>
    <row r="101" spans="1:5" ht="31.5" customHeight="1">
      <c r="A101" s="62" t="s">
        <v>192</v>
      </c>
      <c r="B101" s="29">
        <v>1404.4167441860463</v>
      </c>
      <c r="C101" s="32">
        <f t="shared" si="2"/>
        <v>1685.3000930232556</v>
      </c>
      <c r="D101" s="32">
        <f t="shared" si="3"/>
        <v>403865.3142920929</v>
      </c>
      <c r="E101" s="7"/>
    </row>
    <row r="102" spans="1:5" ht="31.5" customHeight="1">
      <c r="A102" s="62" t="s">
        <v>238</v>
      </c>
      <c r="B102" s="29">
        <v>1337.9916279069766</v>
      </c>
      <c r="C102" s="32">
        <f t="shared" si="2"/>
        <v>1605.589953488372</v>
      </c>
      <c r="D102" s="32">
        <f t="shared" si="3"/>
        <v>384763.57645395346</v>
      </c>
      <c r="E102" s="7"/>
    </row>
    <row r="103" spans="1:5" ht="31.5" customHeight="1">
      <c r="A103" s="62" t="s">
        <v>250</v>
      </c>
      <c r="B103" s="29">
        <v>1082.9666279069768</v>
      </c>
      <c r="C103" s="32">
        <f t="shared" si="2"/>
        <v>1299.559953488372</v>
      </c>
      <c r="D103" s="32">
        <f t="shared" si="3"/>
        <v>311426.54725395347</v>
      </c>
      <c r="E103" s="7"/>
    </row>
    <row r="104" spans="1:5" ht="31.5" customHeight="1">
      <c r="A104" s="62" t="s">
        <v>319</v>
      </c>
      <c r="B104" s="29">
        <v>1176.6734883720928</v>
      </c>
      <c r="C104" s="32">
        <f t="shared" si="2"/>
        <v>1412.0081860465114</v>
      </c>
      <c r="D104" s="32">
        <f t="shared" si="3"/>
        <v>338373.641704186</v>
      </c>
      <c r="E104" s="7"/>
    </row>
    <row r="105" spans="1:5" ht="31.5" customHeight="1">
      <c r="A105" s="62" t="s">
        <v>222</v>
      </c>
      <c r="B105" s="29">
        <v>1163.6256976744187</v>
      </c>
      <c r="C105" s="32">
        <f t="shared" si="2"/>
        <v>1396.3508372093024</v>
      </c>
      <c r="D105" s="32">
        <f t="shared" si="3"/>
        <v>334621.51462883723</v>
      </c>
      <c r="E105" s="7"/>
    </row>
    <row r="106" spans="1:5" ht="31.5" customHeight="1">
      <c r="A106" s="62" t="s">
        <v>208</v>
      </c>
      <c r="B106" s="29">
        <v>1015.3553488372094</v>
      </c>
      <c r="C106" s="32">
        <f t="shared" si="2"/>
        <v>1218.4264186046512</v>
      </c>
      <c r="D106" s="32">
        <f t="shared" si="3"/>
        <v>291983.7069544186</v>
      </c>
      <c r="E106" s="7"/>
    </row>
    <row r="107" spans="1:5" ht="31.5" customHeight="1">
      <c r="A107" s="62" t="s">
        <v>193</v>
      </c>
      <c r="B107" s="29">
        <v>973.8396511627908</v>
      </c>
      <c r="C107" s="32">
        <f t="shared" si="2"/>
        <v>1168.607581395349</v>
      </c>
      <c r="D107" s="32">
        <f t="shared" si="3"/>
        <v>280045.1208055814</v>
      </c>
      <c r="E107" s="7"/>
    </row>
    <row r="108" spans="1:5" ht="31.5" customHeight="1">
      <c r="A108" s="62" t="s">
        <v>47</v>
      </c>
      <c r="B108" s="29">
        <v>1276.3111627906976</v>
      </c>
      <c r="C108" s="32">
        <f t="shared" si="2"/>
        <v>1531.573395348837</v>
      </c>
      <c r="D108" s="32">
        <f t="shared" si="3"/>
        <v>367026.24846139527</v>
      </c>
      <c r="E108" s="7"/>
    </row>
    <row r="109" spans="1:5" ht="31.5" customHeight="1">
      <c r="A109" s="62" t="s">
        <v>46</v>
      </c>
      <c r="B109" s="29">
        <v>1087.7112790697674</v>
      </c>
      <c r="C109" s="32">
        <f t="shared" si="2"/>
        <v>1305.253534883721</v>
      </c>
      <c r="D109" s="32">
        <f t="shared" si="3"/>
        <v>312790.95709953486</v>
      </c>
      <c r="E109" s="7"/>
    </row>
    <row r="110" spans="1:5" ht="31.5" customHeight="1">
      <c r="A110" s="62" t="s">
        <v>65</v>
      </c>
      <c r="B110" s="29">
        <v>1373.576511627907</v>
      </c>
      <c r="C110" s="32">
        <f t="shared" si="2"/>
        <v>1648.2918139534884</v>
      </c>
      <c r="D110" s="32">
        <f t="shared" si="3"/>
        <v>394996.6502958139</v>
      </c>
      <c r="E110" s="7"/>
    </row>
    <row r="111" spans="1:5" ht="31.5" customHeight="1">
      <c r="A111" s="62" t="s">
        <v>467</v>
      </c>
      <c r="B111" s="29">
        <v>1056.8710465116278</v>
      </c>
      <c r="C111" s="32">
        <f t="shared" si="2"/>
        <v>1268.2452558139532</v>
      </c>
      <c r="D111" s="32">
        <f t="shared" si="3"/>
        <v>303922.29310325574</v>
      </c>
      <c r="E111" s="7"/>
    </row>
    <row r="112" spans="1:5" ht="31.5" customHeight="1">
      <c r="A112" s="62" t="s">
        <v>306</v>
      </c>
      <c r="B112" s="29">
        <v>995.1905813953488</v>
      </c>
      <c r="C112" s="32">
        <f t="shared" si="2"/>
        <v>1194.2286976744185</v>
      </c>
      <c r="D112" s="32">
        <f t="shared" si="3"/>
        <v>286184.96511069767</v>
      </c>
      <c r="E112" s="7"/>
    </row>
    <row r="113" spans="1:5" ht="31.5" customHeight="1">
      <c r="A113" s="62" t="s">
        <v>468</v>
      </c>
      <c r="B113" s="29">
        <v>925.206976744186</v>
      </c>
      <c r="C113" s="32">
        <f t="shared" si="2"/>
        <v>1110.2483720930231</v>
      </c>
      <c r="D113" s="32">
        <f t="shared" si="3"/>
        <v>266059.91988837207</v>
      </c>
      <c r="E113" s="7"/>
    </row>
    <row r="114" spans="1:5" ht="31.5" customHeight="1">
      <c r="A114" s="62" t="s">
        <v>300</v>
      </c>
      <c r="B114" s="29">
        <v>858.7818604651162</v>
      </c>
      <c r="C114" s="32">
        <f t="shared" si="2"/>
        <v>1030.5382325581395</v>
      </c>
      <c r="D114" s="32">
        <f t="shared" si="3"/>
        <v>246958.18205023254</v>
      </c>
      <c r="E114" s="7"/>
    </row>
    <row r="115" spans="1:4" s="21" customFormat="1" ht="31.5" customHeight="1">
      <c r="A115" s="62" t="s">
        <v>394</v>
      </c>
      <c r="B115" s="29">
        <v>1360.5287209302326</v>
      </c>
      <c r="C115" s="32">
        <f t="shared" si="2"/>
        <v>1632.634465116279</v>
      </c>
      <c r="D115" s="32">
        <f t="shared" si="3"/>
        <v>391244.52322046505</v>
      </c>
    </row>
    <row r="116" spans="1:4" s="18" customFormat="1" ht="31.5" customHeight="1">
      <c r="A116" s="62" t="s">
        <v>395</v>
      </c>
      <c r="B116" s="29">
        <v>1283.4281395348835</v>
      </c>
      <c r="C116" s="32">
        <f t="shared" si="2"/>
        <v>1540.11376744186</v>
      </c>
      <c r="D116" s="32">
        <f t="shared" si="3"/>
        <v>369072.8632297673</v>
      </c>
    </row>
    <row r="117" spans="1:4" s="19" customFormat="1" ht="31.5" customHeight="1">
      <c r="A117" s="62" t="s">
        <v>517</v>
      </c>
      <c r="B117" s="29">
        <v>1477.9588372093021</v>
      </c>
      <c r="C117" s="32">
        <f t="shared" si="2"/>
        <v>1773.5506046511625</v>
      </c>
      <c r="D117" s="32">
        <f t="shared" si="3"/>
        <v>425013.66689860454</v>
      </c>
    </row>
    <row r="118" spans="1:4" ht="31.5" customHeight="1">
      <c r="A118" s="62" t="s">
        <v>396</v>
      </c>
      <c r="B118" s="29">
        <v>1645.2077906976745</v>
      </c>
      <c r="C118" s="32">
        <f t="shared" si="2"/>
        <v>1974.2493488372093</v>
      </c>
      <c r="D118" s="32">
        <f t="shared" si="3"/>
        <v>473109.1139553488</v>
      </c>
    </row>
    <row r="119" spans="1:4" ht="31.5" customHeight="1">
      <c r="A119" s="62" t="s">
        <v>397</v>
      </c>
      <c r="B119" s="29">
        <v>1534.8946511627908</v>
      </c>
      <c r="C119" s="32">
        <f t="shared" si="2"/>
        <v>1841.8735813953488</v>
      </c>
      <c r="D119" s="32">
        <f t="shared" si="3"/>
        <v>441386.58504558133</v>
      </c>
    </row>
    <row r="120" spans="1:5" s="18" customFormat="1" ht="31.5" customHeight="1">
      <c r="A120" s="62" t="s">
        <v>499</v>
      </c>
      <c r="B120" s="29">
        <v>1291.7312790697677</v>
      </c>
      <c r="C120" s="32">
        <f t="shared" si="2"/>
        <v>1550.0775348837212</v>
      </c>
      <c r="D120" s="32">
        <f t="shared" si="3"/>
        <v>371460.58045953495</v>
      </c>
      <c r="E120" s="19"/>
    </row>
    <row r="121" spans="1:6" s="16" customFormat="1" ht="31.5" customHeight="1">
      <c r="A121" s="62" t="s">
        <v>398</v>
      </c>
      <c r="B121" s="29">
        <v>1315.454534883721</v>
      </c>
      <c r="C121" s="32">
        <f t="shared" si="2"/>
        <v>1578.5454418604652</v>
      </c>
      <c r="D121" s="32">
        <f t="shared" si="3"/>
        <v>378282.62968744186</v>
      </c>
      <c r="E121" s="9"/>
      <c r="F121" s="9"/>
    </row>
    <row r="122" spans="1:6" s="16" customFormat="1" ht="31.5" customHeight="1">
      <c r="A122" s="62" t="s">
        <v>399</v>
      </c>
      <c r="B122" s="29">
        <v>1230.0508139534886</v>
      </c>
      <c r="C122" s="32">
        <f t="shared" si="2"/>
        <v>1476.0609767441863</v>
      </c>
      <c r="D122" s="32">
        <f t="shared" si="3"/>
        <v>353723.25246697676</v>
      </c>
      <c r="E122" s="9"/>
      <c r="F122" s="9"/>
    </row>
    <row r="123" spans="1:5" ht="31.5" customHeight="1">
      <c r="A123" s="62" t="s">
        <v>210</v>
      </c>
      <c r="B123" s="29">
        <v>1558.6179069767445</v>
      </c>
      <c r="C123" s="32">
        <f t="shared" si="2"/>
        <v>1870.3414883720934</v>
      </c>
      <c r="D123" s="32">
        <f t="shared" si="3"/>
        <v>448208.6342734884</v>
      </c>
      <c r="E123" s="7"/>
    </row>
    <row r="124" spans="1:5" ht="31.5" customHeight="1">
      <c r="A124" s="62" t="s">
        <v>314</v>
      </c>
      <c r="B124" s="29">
        <v>1486.2619767441859</v>
      </c>
      <c r="C124" s="32">
        <f t="shared" si="2"/>
        <v>1783.514372093023</v>
      </c>
      <c r="D124" s="32">
        <f t="shared" si="3"/>
        <v>427401.384128372</v>
      </c>
      <c r="E124" s="7"/>
    </row>
    <row r="125" spans="1:5" ht="31.5" customHeight="1">
      <c r="A125" s="62" t="s">
        <v>334</v>
      </c>
      <c r="B125" s="29">
        <v>1498.1236046511629</v>
      </c>
      <c r="C125" s="32">
        <f t="shared" si="2"/>
        <v>1797.7483255813954</v>
      </c>
      <c r="D125" s="32">
        <f t="shared" si="3"/>
        <v>430812.40874232556</v>
      </c>
      <c r="E125" s="7"/>
    </row>
    <row r="126" spans="1:5" ht="31.5" customHeight="1">
      <c r="A126" s="62" t="s">
        <v>191</v>
      </c>
      <c r="B126" s="29">
        <v>1498.1236046511629</v>
      </c>
      <c r="C126" s="32">
        <f t="shared" si="2"/>
        <v>1797.7483255813954</v>
      </c>
      <c r="D126" s="32">
        <f t="shared" si="3"/>
        <v>430812.40874232556</v>
      </c>
      <c r="E126" s="7"/>
    </row>
    <row r="127" spans="1:5" ht="31.5" customHeight="1">
      <c r="A127" s="62" t="s">
        <v>236</v>
      </c>
      <c r="B127" s="29">
        <v>1171.9288372093024</v>
      </c>
      <c r="C127" s="32">
        <f t="shared" si="2"/>
        <v>1406.3146046511629</v>
      </c>
      <c r="D127" s="32">
        <f t="shared" si="3"/>
        <v>337009.23185860465</v>
      </c>
      <c r="E127" s="7"/>
    </row>
    <row r="128" spans="1:5" ht="31.5" customHeight="1">
      <c r="A128" s="62" t="s">
        <v>251</v>
      </c>
      <c r="B128" s="29">
        <v>1398.485930232558</v>
      </c>
      <c r="C128" s="32">
        <f t="shared" si="2"/>
        <v>1678.1831162790697</v>
      </c>
      <c r="D128" s="32">
        <f t="shared" si="3"/>
        <v>402159.80198511627</v>
      </c>
      <c r="E128" s="7"/>
    </row>
    <row r="129" spans="1:5" ht="31.5" customHeight="1">
      <c r="A129" s="62" t="s">
        <v>252</v>
      </c>
      <c r="B129" s="29">
        <v>1071.105</v>
      </c>
      <c r="C129" s="32">
        <f t="shared" si="2"/>
        <v>1285.326</v>
      </c>
      <c r="D129" s="32">
        <f t="shared" si="3"/>
        <v>308015.52264</v>
      </c>
      <c r="E129" s="7"/>
    </row>
    <row r="130" spans="1:5" ht="31.5" customHeight="1">
      <c r="A130" s="62" t="s">
        <v>176</v>
      </c>
      <c r="B130" s="29">
        <v>1445.9324418604651</v>
      </c>
      <c r="C130" s="32">
        <f t="shared" si="2"/>
        <v>1735.1189302325581</v>
      </c>
      <c r="D130" s="32">
        <f t="shared" si="3"/>
        <v>415803.9004409302</v>
      </c>
      <c r="E130" s="7"/>
    </row>
    <row r="131" spans="1:5" ht="31.5" customHeight="1">
      <c r="A131" s="62" t="s">
        <v>320</v>
      </c>
      <c r="B131" s="29">
        <v>1198.0244186046511</v>
      </c>
      <c r="C131" s="32">
        <f t="shared" si="2"/>
        <v>1437.6293023255814</v>
      </c>
      <c r="D131" s="32">
        <f t="shared" si="3"/>
        <v>344513.4860093023</v>
      </c>
      <c r="E131" s="7"/>
    </row>
    <row r="132" spans="1:5" ht="31.5" customHeight="1">
      <c r="A132" s="62" t="s">
        <v>182</v>
      </c>
      <c r="B132" s="29">
        <v>1186.1627906976746</v>
      </c>
      <c r="C132" s="32">
        <f t="shared" si="2"/>
        <v>1423.3953488372094</v>
      </c>
      <c r="D132" s="32">
        <f t="shared" si="3"/>
        <v>341102.46139534883</v>
      </c>
      <c r="E132" s="7"/>
    </row>
    <row r="133" spans="1:5" ht="31.5" customHeight="1">
      <c r="A133" s="62" t="s">
        <v>184</v>
      </c>
      <c r="B133" s="29">
        <v>999.9352325581397</v>
      </c>
      <c r="C133" s="32">
        <f t="shared" si="2"/>
        <v>1199.9222790697675</v>
      </c>
      <c r="D133" s="32">
        <f t="shared" si="3"/>
        <v>287549.37495627906</v>
      </c>
      <c r="E133" s="7"/>
    </row>
    <row r="134" spans="1:5" ht="31.5" customHeight="1">
      <c r="A134" s="62" t="s">
        <v>183</v>
      </c>
      <c r="B134" s="29">
        <v>1164.8118604651163</v>
      </c>
      <c r="C134" s="32">
        <f t="shared" si="2"/>
        <v>1397.7742325581396</v>
      </c>
      <c r="D134" s="32">
        <f t="shared" si="3"/>
        <v>334962.61709023255</v>
      </c>
      <c r="E134" s="7"/>
    </row>
    <row r="135" spans="1:5" ht="31.5" customHeight="1">
      <c r="A135" s="62" t="s">
        <v>185</v>
      </c>
      <c r="B135" s="29">
        <v>978.5843023255813</v>
      </c>
      <c r="C135" s="32">
        <f aca="true" t="shared" si="4" ref="C135:C158">B135*1.2</f>
        <v>1174.3011627906976</v>
      </c>
      <c r="D135" s="32">
        <f aca="true" t="shared" si="5" ref="D135:D198">C135*239.64</f>
        <v>281409.5306511628</v>
      </c>
      <c r="E135" s="7"/>
    </row>
    <row r="136" spans="1:5" ht="31.5" customHeight="1">
      <c r="A136" s="62" t="s">
        <v>367</v>
      </c>
      <c r="B136" s="29">
        <v>826.7554651162791</v>
      </c>
      <c r="C136" s="32">
        <f t="shared" si="4"/>
        <v>992.1065581395349</v>
      </c>
      <c r="D136" s="32">
        <f t="shared" si="5"/>
        <v>237748.41559255813</v>
      </c>
      <c r="E136" s="7"/>
    </row>
    <row r="137" spans="1:4" s="21" customFormat="1" ht="31.5" customHeight="1">
      <c r="A137" s="62" t="s">
        <v>400</v>
      </c>
      <c r="B137" s="29">
        <v>1537.2669767441862</v>
      </c>
      <c r="C137" s="32">
        <f t="shared" si="4"/>
        <v>1844.7203720930233</v>
      </c>
      <c r="D137" s="32">
        <f t="shared" si="5"/>
        <v>442068.7899683721</v>
      </c>
    </row>
    <row r="138" spans="1:4" s="21" customFormat="1" ht="31.5" customHeight="1">
      <c r="A138" s="62" t="s">
        <v>401</v>
      </c>
      <c r="B138" s="29">
        <v>1853.9724418604653</v>
      </c>
      <c r="C138" s="32">
        <f t="shared" si="4"/>
        <v>2224.7669302325585</v>
      </c>
      <c r="D138" s="32">
        <f t="shared" si="5"/>
        <v>533143.1471609303</v>
      </c>
    </row>
    <row r="139" spans="1:4" s="18" customFormat="1" ht="31.5" customHeight="1">
      <c r="A139" s="62" t="s">
        <v>473</v>
      </c>
      <c r="B139" s="29">
        <v>1899.0466279069767</v>
      </c>
      <c r="C139" s="32">
        <f t="shared" si="4"/>
        <v>2278.855953488372</v>
      </c>
      <c r="D139" s="32">
        <f t="shared" si="5"/>
        <v>546105.0406939534</v>
      </c>
    </row>
    <row r="140" spans="1:5" ht="31.5" customHeight="1">
      <c r="A140" s="62" t="s">
        <v>205</v>
      </c>
      <c r="B140" s="29">
        <v>1581.155</v>
      </c>
      <c r="C140" s="32">
        <f t="shared" si="4"/>
        <v>1897.386</v>
      </c>
      <c r="D140" s="32">
        <f t="shared" si="5"/>
        <v>454689.58103999996</v>
      </c>
      <c r="E140" s="7"/>
    </row>
    <row r="141" spans="1:5" ht="31.5" customHeight="1">
      <c r="A141" s="62" t="s">
        <v>122</v>
      </c>
      <c r="B141" s="29">
        <v>1576.4103488372093</v>
      </c>
      <c r="C141" s="32">
        <f t="shared" si="4"/>
        <v>1891.692418604651</v>
      </c>
      <c r="D141" s="32">
        <f t="shared" si="5"/>
        <v>453325.17119441857</v>
      </c>
      <c r="E141" s="7"/>
    </row>
    <row r="142" spans="1:5" ht="31.5" customHeight="1">
      <c r="A142" s="62" t="s">
        <v>294</v>
      </c>
      <c r="B142" s="29">
        <v>742.5379069767441</v>
      </c>
      <c r="C142" s="32">
        <f t="shared" si="4"/>
        <v>891.0454883720929</v>
      </c>
      <c r="D142" s="32">
        <f t="shared" si="5"/>
        <v>213530.14083348835</v>
      </c>
      <c r="E142" s="7"/>
    </row>
    <row r="143" spans="1:5" ht="31.5" customHeight="1">
      <c r="A143" s="62" t="s">
        <v>36</v>
      </c>
      <c r="B143" s="29">
        <v>1309.5237209302325</v>
      </c>
      <c r="C143" s="32">
        <f t="shared" si="4"/>
        <v>1571.4284651162789</v>
      </c>
      <c r="D143" s="32">
        <f t="shared" si="5"/>
        <v>376577.11738046503</v>
      </c>
      <c r="E143" s="7"/>
    </row>
    <row r="144" spans="1:5" ht="31.5" customHeight="1">
      <c r="A144" s="62" t="s">
        <v>37</v>
      </c>
      <c r="B144" s="29">
        <v>786.4259302325581</v>
      </c>
      <c r="C144" s="32">
        <f t="shared" si="4"/>
        <v>943.7111162790698</v>
      </c>
      <c r="D144" s="32">
        <f t="shared" si="5"/>
        <v>226150.93190511627</v>
      </c>
      <c r="E144" s="7"/>
    </row>
    <row r="145" spans="1:5" ht="31.5" customHeight="1">
      <c r="A145" s="62" t="s">
        <v>56</v>
      </c>
      <c r="B145" s="29">
        <v>1412.7198837209303</v>
      </c>
      <c r="C145" s="32">
        <f t="shared" si="4"/>
        <v>1695.2638604651163</v>
      </c>
      <c r="D145" s="32">
        <f t="shared" si="5"/>
        <v>406253.03152186045</v>
      </c>
      <c r="E145" s="7"/>
    </row>
    <row r="146" spans="1:5" ht="31.5" customHeight="1">
      <c r="A146" s="62" t="s">
        <v>288</v>
      </c>
      <c r="B146" s="29">
        <v>843.3617441860465</v>
      </c>
      <c r="C146" s="32">
        <f t="shared" si="4"/>
        <v>1012.0340930232558</v>
      </c>
      <c r="D146" s="32">
        <f t="shared" si="5"/>
        <v>242523.850052093</v>
      </c>
      <c r="E146" s="7"/>
    </row>
    <row r="147" spans="1:5" ht="31.5" customHeight="1">
      <c r="A147" s="62" t="s">
        <v>186</v>
      </c>
      <c r="B147" s="29">
        <v>753.2133720930233</v>
      </c>
      <c r="C147" s="32">
        <f t="shared" si="4"/>
        <v>903.8560465116279</v>
      </c>
      <c r="D147" s="32">
        <f t="shared" si="5"/>
        <v>216600.0629860465</v>
      </c>
      <c r="E147" s="7"/>
    </row>
    <row r="148" spans="1:5" ht="31.5" customHeight="1">
      <c r="A148" s="62" t="s">
        <v>73</v>
      </c>
      <c r="B148" s="29">
        <v>868.2711627906976</v>
      </c>
      <c r="C148" s="32">
        <f t="shared" si="4"/>
        <v>1041.9253953488371</v>
      </c>
      <c r="D148" s="32">
        <f t="shared" si="5"/>
        <v>249687.0017413953</v>
      </c>
      <c r="E148" s="7"/>
    </row>
    <row r="149" spans="1:5" ht="31.5" customHeight="1">
      <c r="A149" s="62" t="s">
        <v>128</v>
      </c>
      <c r="B149" s="29">
        <v>664.2511627906977</v>
      </c>
      <c r="C149" s="32">
        <f t="shared" si="4"/>
        <v>797.1013953488372</v>
      </c>
      <c r="D149" s="32">
        <f t="shared" si="5"/>
        <v>191017.37838139533</v>
      </c>
      <c r="E149" s="7"/>
    </row>
    <row r="150" spans="1:5" s="19" customFormat="1" ht="31.5" customHeight="1">
      <c r="A150" s="60" t="s">
        <v>484</v>
      </c>
      <c r="B150" s="29">
        <v>2961.848488372093</v>
      </c>
      <c r="C150" s="32">
        <f t="shared" si="4"/>
        <v>3554.2181860465116</v>
      </c>
      <c r="D150" s="32">
        <f t="shared" si="5"/>
        <v>851732.846104186</v>
      </c>
      <c r="E150" s="20"/>
    </row>
    <row r="151" spans="1:5" ht="19.5" customHeight="1">
      <c r="A151" s="62" t="s">
        <v>1</v>
      </c>
      <c r="B151" s="29">
        <v>2965.406976744186</v>
      </c>
      <c r="C151" s="32">
        <f t="shared" si="4"/>
        <v>3558.4883720930234</v>
      </c>
      <c r="D151" s="32">
        <f t="shared" si="5"/>
        <v>852756.1534883721</v>
      </c>
      <c r="E151" s="7"/>
    </row>
    <row r="152" spans="1:5" ht="31.5" customHeight="1">
      <c r="A152" s="62" t="s">
        <v>293</v>
      </c>
      <c r="B152" s="29">
        <v>799.4737209302325</v>
      </c>
      <c r="C152" s="32">
        <f t="shared" si="4"/>
        <v>959.3684651162789</v>
      </c>
      <c r="D152" s="32">
        <f t="shared" si="5"/>
        <v>229903.05898046505</v>
      </c>
      <c r="E152" s="7"/>
    </row>
    <row r="153" spans="1:5" ht="31.5" customHeight="1">
      <c r="A153" s="62" t="s">
        <v>242</v>
      </c>
      <c r="B153" s="29">
        <v>822.0108139534884</v>
      </c>
      <c r="C153" s="32">
        <f t="shared" si="4"/>
        <v>986.412976744186</v>
      </c>
      <c r="D153" s="32">
        <f t="shared" si="5"/>
        <v>236384.00574697673</v>
      </c>
      <c r="E153" s="7"/>
    </row>
    <row r="154" spans="1:5" s="18" customFormat="1" ht="31.5" customHeight="1">
      <c r="A154" s="62" t="s">
        <v>470</v>
      </c>
      <c r="B154" s="29">
        <v>731.8624418604651</v>
      </c>
      <c r="C154" s="32">
        <f t="shared" si="4"/>
        <v>878.2349302325581</v>
      </c>
      <c r="D154" s="32">
        <f t="shared" si="5"/>
        <v>210460.2186809302</v>
      </c>
      <c r="E154" s="17"/>
    </row>
    <row r="155" spans="1:5" ht="31.5" customHeight="1">
      <c r="A155" s="62" t="s">
        <v>279</v>
      </c>
      <c r="B155" s="29">
        <v>650.0172093023256</v>
      </c>
      <c r="C155" s="32">
        <f t="shared" si="4"/>
        <v>780.0206511627906</v>
      </c>
      <c r="D155" s="32">
        <f t="shared" si="5"/>
        <v>186924.14884465112</v>
      </c>
      <c r="E155" s="7"/>
    </row>
    <row r="156" spans="1:5" ht="31.5" customHeight="1">
      <c r="A156" s="62" t="s">
        <v>177</v>
      </c>
      <c r="B156" s="29">
        <v>854.0372093023257</v>
      </c>
      <c r="C156" s="32">
        <f t="shared" si="4"/>
        <v>1024.8446511627908</v>
      </c>
      <c r="D156" s="32">
        <f t="shared" si="5"/>
        <v>245593.77220465118</v>
      </c>
      <c r="E156" s="7"/>
    </row>
    <row r="157" spans="1:5" ht="31.5" customHeight="1">
      <c r="A157" s="62" t="s">
        <v>178</v>
      </c>
      <c r="B157" s="29">
        <v>634.5970930232559</v>
      </c>
      <c r="C157" s="32">
        <f t="shared" si="4"/>
        <v>761.516511627907</v>
      </c>
      <c r="D157" s="32">
        <f t="shared" si="5"/>
        <v>182489.81684651162</v>
      </c>
      <c r="E157" s="7"/>
    </row>
    <row r="158" spans="1:5" ht="31.5" customHeight="1">
      <c r="A158" s="62" t="s">
        <v>179</v>
      </c>
      <c r="B158" s="29">
        <v>1061.6156976744187</v>
      </c>
      <c r="C158" s="32">
        <f t="shared" si="4"/>
        <v>1273.9388372093024</v>
      </c>
      <c r="D158" s="32">
        <f t="shared" si="5"/>
        <v>305286.7029488372</v>
      </c>
      <c r="E158" s="7"/>
    </row>
    <row r="159" spans="1:5" ht="18" customHeight="1">
      <c r="A159" s="63"/>
      <c r="B159" s="29"/>
      <c r="C159" s="32"/>
      <c r="D159" s="32">
        <f t="shared" si="5"/>
        <v>0</v>
      </c>
      <c r="E159" s="7"/>
    </row>
    <row r="160" spans="1:5" ht="18" customHeight="1">
      <c r="A160" s="64" t="s">
        <v>17</v>
      </c>
      <c r="B160" s="29"/>
      <c r="C160" s="32"/>
      <c r="D160" s="32">
        <f t="shared" si="5"/>
        <v>0</v>
      </c>
      <c r="E160" s="7"/>
    </row>
    <row r="161" spans="1:5" ht="18" customHeight="1">
      <c r="A161" s="65" t="s">
        <v>90</v>
      </c>
      <c r="B161" s="29">
        <v>1915.652906976744</v>
      </c>
      <c r="C161" s="32">
        <f aca="true" t="shared" si="6" ref="C161:C224">B161*1.2</f>
        <v>2298.7834883720925</v>
      </c>
      <c r="D161" s="32">
        <f t="shared" si="5"/>
        <v>550880.4751534882</v>
      </c>
      <c r="E161" s="7"/>
    </row>
    <row r="162" spans="1:5" ht="18" customHeight="1">
      <c r="A162" s="65" t="s">
        <v>113</v>
      </c>
      <c r="B162" s="29">
        <v>1265.0030775193798</v>
      </c>
      <c r="C162" s="32">
        <f t="shared" si="6"/>
        <v>1518.0036930232557</v>
      </c>
      <c r="D162" s="32">
        <f t="shared" si="5"/>
        <v>363774.40499609296</v>
      </c>
      <c r="E162" s="7"/>
    </row>
    <row r="163" spans="1:5" ht="18" customHeight="1">
      <c r="A163" s="65" t="s">
        <v>266</v>
      </c>
      <c r="B163" s="29">
        <v>1180.3110542635657</v>
      </c>
      <c r="C163" s="32">
        <f t="shared" si="6"/>
        <v>1416.3732651162788</v>
      </c>
      <c r="D163" s="32">
        <f t="shared" si="5"/>
        <v>339419.68925246503</v>
      </c>
      <c r="E163" s="7"/>
    </row>
    <row r="164" spans="1:4" s="21" customFormat="1" ht="18" customHeight="1">
      <c r="A164" s="65" t="s">
        <v>402</v>
      </c>
      <c r="B164" s="29">
        <v>704.4225426356589</v>
      </c>
      <c r="C164" s="32">
        <f t="shared" si="6"/>
        <v>845.3070511627907</v>
      </c>
      <c r="D164" s="32">
        <f t="shared" si="5"/>
        <v>202569.38174065115</v>
      </c>
    </row>
    <row r="165" spans="1:4" s="21" customFormat="1" ht="18" customHeight="1">
      <c r="A165" s="65" t="s">
        <v>336</v>
      </c>
      <c r="B165" s="29">
        <v>723.2429922480619</v>
      </c>
      <c r="C165" s="32">
        <f t="shared" si="6"/>
        <v>867.8915906976742</v>
      </c>
      <c r="D165" s="32">
        <f t="shared" si="5"/>
        <v>207981.54079479064</v>
      </c>
    </row>
    <row r="166" spans="1:4" s="21" customFormat="1" ht="18" customHeight="1">
      <c r="A166" s="65" t="s">
        <v>403</v>
      </c>
      <c r="B166" s="29">
        <v>647.9611937984496</v>
      </c>
      <c r="C166" s="32">
        <f t="shared" si="6"/>
        <v>777.5534325581394</v>
      </c>
      <c r="D166" s="32">
        <f t="shared" si="5"/>
        <v>186332.90457823253</v>
      </c>
    </row>
    <row r="167" spans="1:4" s="11" customFormat="1" ht="18" customHeight="1">
      <c r="A167" s="65" t="s">
        <v>404</v>
      </c>
      <c r="B167" s="29">
        <v>699.0452713178294</v>
      </c>
      <c r="C167" s="32">
        <f t="shared" si="6"/>
        <v>838.8543255813952</v>
      </c>
      <c r="D167" s="32">
        <f t="shared" si="5"/>
        <v>201023.05058232552</v>
      </c>
    </row>
    <row r="168" spans="1:4" s="21" customFormat="1" ht="18" customHeight="1">
      <c r="A168" s="65" t="s">
        <v>405</v>
      </c>
      <c r="B168" s="29">
        <v>626.4521085271317</v>
      </c>
      <c r="C168" s="32">
        <f t="shared" si="6"/>
        <v>751.742530232558</v>
      </c>
      <c r="D168" s="32">
        <f t="shared" si="5"/>
        <v>180147.57994493018</v>
      </c>
    </row>
    <row r="169" spans="1:4" s="21" customFormat="1" ht="18" customHeight="1">
      <c r="A169" s="65" t="s">
        <v>406</v>
      </c>
      <c r="B169" s="29">
        <v>559.2362170542635</v>
      </c>
      <c r="C169" s="32">
        <f t="shared" si="6"/>
        <v>671.0834604651162</v>
      </c>
      <c r="D169" s="32">
        <f t="shared" si="5"/>
        <v>160818.44046586045</v>
      </c>
    </row>
    <row r="170" spans="1:5" s="21" customFormat="1" ht="18" customHeight="1">
      <c r="A170" s="65" t="s">
        <v>505</v>
      </c>
      <c r="B170" s="29">
        <v>540.4157674418605</v>
      </c>
      <c r="C170" s="32">
        <f t="shared" si="6"/>
        <v>648.4989209302325</v>
      </c>
      <c r="D170" s="32">
        <f t="shared" si="5"/>
        <v>155406.2814117209</v>
      </c>
      <c r="E170" s="19"/>
    </row>
    <row r="171" spans="1:4" s="11" customFormat="1" ht="18" customHeight="1">
      <c r="A171" s="65" t="s">
        <v>407</v>
      </c>
      <c r="B171" s="29">
        <v>602.2543875968993</v>
      </c>
      <c r="C171" s="32">
        <f t="shared" si="6"/>
        <v>722.7052651162791</v>
      </c>
      <c r="D171" s="32">
        <f t="shared" si="5"/>
        <v>173189.0897324651</v>
      </c>
    </row>
    <row r="172" spans="1:4" s="19" customFormat="1" ht="18" customHeight="1">
      <c r="A172" s="65" t="s">
        <v>486</v>
      </c>
      <c r="B172" s="29">
        <v>661.4043720930232</v>
      </c>
      <c r="C172" s="32">
        <f t="shared" si="6"/>
        <v>793.6852465116278</v>
      </c>
      <c r="D172" s="32">
        <f t="shared" si="5"/>
        <v>190198.7324740465</v>
      </c>
    </row>
    <row r="173" spans="1:4" s="21" customFormat="1" ht="18" customHeight="1">
      <c r="A173" s="65" t="s">
        <v>408</v>
      </c>
      <c r="B173" s="29">
        <v>639.8952868217053</v>
      </c>
      <c r="C173" s="32">
        <f t="shared" si="6"/>
        <v>767.8743441860464</v>
      </c>
      <c r="D173" s="32">
        <f t="shared" si="5"/>
        <v>184013.40784074416</v>
      </c>
    </row>
    <row r="174" spans="1:4" s="21" customFormat="1" ht="18" customHeight="1">
      <c r="A174" s="65" t="s">
        <v>409</v>
      </c>
      <c r="B174" s="29">
        <v>559.2362170542635</v>
      </c>
      <c r="C174" s="32">
        <f t="shared" si="6"/>
        <v>671.0834604651162</v>
      </c>
      <c r="D174" s="32">
        <f t="shared" si="5"/>
        <v>160818.44046586045</v>
      </c>
    </row>
    <row r="175" spans="1:4" s="21" customFormat="1" ht="18" customHeight="1">
      <c r="A175" s="65" t="s">
        <v>460</v>
      </c>
      <c r="B175" s="29">
        <v>485.2987364341085</v>
      </c>
      <c r="C175" s="32">
        <f t="shared" si="6"/>
        <v>582.3584837209302</v>
      </c>
      <c r="D175" s="32">
        <f t="shared" si="5"/>
        <v>139556.3870388837</v>
      </c>
    </row>
    <row r="176" spans="1:4" s="18" customFormat="1" ht="18" customHeight="1">
      <c r="A176" s="65" t="s">
        <v>410</v>
      </c>
      <c r="B176" s="29">
        <v>540.4157674418605</v>
      </c>
      <c r="C176" s="32">
        <f t="shared" si="6"/>
        <v>648.4989209302325</v>
      </c>
      <c r="D176" s="32">
        <f t="shared" si="5"/>
        <v>155406.2814117209</v>
      </c>
    </row>
    <row r="177" spans="1:4" s="21" customFormat="1" ht="18" customHeight="1">
      <c r="A177" s="65" t="s">
        <v>431</v>
      </c>
      <c r="B177" s="29">
        <v>443.6248837209303</v>
      </c>
      <c r="C177" s="32">
        <f t="shared" si="6"/>
        <v>532.3498604651163</v>
      </c>
      <c r="D177" s="32">
        <f t="shared" si="5"/>
        <v>127572.32056186047</v>
      </c>
    </row>
    <row r="178" spans="1:4" s="19" customFormat="1" ht="18" customHeight="1">
      <c r="A178" s="65" t="s">
        <v>493</v>
      </c>
      <c r="B178" s="29">
        <v>505.4635038759689</v>
      </c>
      <c r="C178" s="32">
        <f t="shared" si="6"/>
        <v>606.5562046511627</v>
      </c>
      <c r="D178" s="32">
        <f t="shared" si="5"/>
        <v>145355.12888260462</v>
      </c>
    </row>
    <row r="179" spans="1:5" s="19" customFormat="1" ht="18" customHeight="1">
      <c r="A179" s="65" t="s">
        <v>494</v>
      </c>
      <c r="B179" s="29">
        <v>423.4601162790697</v>
      </c>
      <c r="C179" s="32">
        <f t="shared" si="6"/>
        <v>508.15213953488364</v>
      </c>
      <c r="D179" s="32">
        <f t="shared" si="5"/>
        <v>121773.57871813951</v>
      </c>
      <c r="E179" s="26"/>
    </row>
    <row r="180" spans="1:4" s="21" customFormat="1" ht="18" customHeight="1">
      <c r="A180" s="65" t="s">
        <v>411</v>
      </c>
      <c r="B180" s="29">
        <v>424.8044341085271</v>
      </c>
      <c r="C180" s="32">
        <f t="shared" si="6"/>
        <v>509.7653209302325</v>
      </c>
      <c r="D180" s="32">
        <f t="shared" si="5"/>
        <v>122160.16150772091</v>
      </c>
    </row>
    <row r="181" spans="1:5" ht="18" customHeight="1">
      <c r="A181" s="65" t="s">
        <v>363</v>
      </c>
      <c r="B181" s="29">
        <v>1812.140434108527</v>
      </c>
      <c r="C181" s="32">
        <f t="shared" si="6"/>
        <v>2174.5685209302324</v>
      </c>
      <c r="D181" s="32">
        <f t="shared" si="5"/>
        <v>521113.60035572085</v>
      </c>
      <c r="E181" s="7"/>
    </row>
    <row r="182" spans="1:5" ht="18" customHeight="1">
      <c r="A182" s="65" t="s">
        <v>302</v>
      </c>
      <c r="B182" s="29">
        <v>586.1225736434109</v>
      </c>
      <c r="C182" s="32">
        <f t="shared" si="6"/>
        <v>703.347088372093</v>
      </c>
      <c r="D182" s="32">
        <f t="shared" si="5"/>
        <v>168550.09625748836</v>
      </c>
      <c r="E182" s="27"/>
    </row>
    <row r="183" spans="1:5" ht="18" customHeight="1">
      <c r="A183" s="65" t="s">
        <v>328</v>
      </c>
      <c r="B183" s="29">
        <v>462.4453333333333</v>
      </c>
      <c r="C183" s="32">
        <f t="shared" si="6"/>
        <v>554.9343999999999</v>
      </c>
      <c r="D183" s="32">
        <f t="shared" si="5"/>
        <v>132984.47961599997</v>
      </c>
      <c r="E183" s="7"/>
    </row>
    <row r="184" spans="1:5" ht="18" customHeight="1">
      <c r="A184" s="65" t="s">
        <v>154</v>
      </c>
      <c r="B184" s="29">
        <v>631.8293798449612</v>
      </c>
      <c r="C184" s="32">
        <f t="shared" si="6"/>
        <v>758.1952558139534</v>
      </c>
      <c r="D184" s="32">
        <f t="shared" si="5"/>
        <v>181693.91110325578</v>
      </c>
      <c r="E184" s="7"/>
    </row>
    <row r="185" spans="1:5" ht="18" customHeight="1">
      <c r="A185" s="65" t="s">
        <v>206</v>
      </c>
      <c r="B185" s="29">
        <v>536.3828139534884</v>
      </c>
      <c r="C185" s="32">
        <f t="shared" si="6"/>
        <v>643.659376744186</v>
      </c>
      <c r="D185" s="32">
        <f t="shared" si="5"/>
        <v>154246.53304297672</v>
      </c>
      <c r="E185" s="7"/>
    </row>
    <row r="186" spans="1:5" ht="18" customHeight="1">
      <c r="A186" s="65" t="s">
        <v>231</v>
      </c>
      <c r="B186" s="29">
        <v>602.2543875968993</v>
      </c>
      <c r="C186" s="32">
        <f t="shared" si="6"/>
        <v>722.7052651162791</v>
      </c>
      <c r="D186" s="32">
        <f t="shared" si="5"/>
        <v>173189.0897324651</v>
      </c>
      <c r="E186" s="7"/>
    </row>
    <row r="187" spans="1:5" ht="18" customHeight="1">
      <c r="A187" s="65" t="s">
        <v>232</v>
      </c>
      <c r="B187" s="29">
        <v>505.4635038759689</v>
      </c>
      <c r="C187" s="32">
        <f t="shared" si="6"/>
        <v>606.5562046511627</v>
      </c>
      <c r="D187" s="32">
        <f t="shared" si="5"/>
        <v>145355.12888260462</v>
      </c>
      <c r="E187" s="7"/>
    </row>
    <row r="188" spans="1:5" ht="18" customHeight="1">
      <c r="A188" s="65" t="s">
        <v>326</v>
      </c>
      <c r="B188" s="29">
        <v>608.975976744186</v>
      </c>
      <c r="C188" s="32">
        <f t="shared" si="6"/>
        <v>730.7711720930232</v>
      </c>
      <c r="D188" s="32">
        <f t="shared" si="5"/>
        <v>175122.00368037206</v>
      </c>
      <c r="E188" s="7"/>
    </row>
    <row r="189" spans="1:5" ht="18" customHeight="1">
      <c r="A189" s="65" t="s">
        <v>131</v>
      </c>
      <c r="B189" s="29">
        <v>590.1555271317828</v>
      </c>
      <c r="C189" s="32">
        <f t="shared" si="6"/>
        <v>708.1866325581394</v>
      </c>
      <c r="D189" s="32">
        <f t="shared" si="5"/>
        <v>169709.84462623252</v>
      </c>
      <c r="E189" s="7"/>
    </row>
    <row r="190" spans="1:5" ht="18" customHeight="1">
      <c r="A190" s="65" t="s">
        <v>329</v>
      </c>
      <c r="B190" s="29">
        <v>514.8737286821705</v>
      </c>
      <c r="C190" s="32">
        <f t="shared" si="6"/>
        <v>617.8484744186046</v>
      </c>
      <c r="D190" s="32">
        <f t="shared" si="5"/>
        <v>148061.2084096744</v>
      </c>
      <c r="E190" s="7"/>
    </row>
    <row r="191" spans="1:5" ht="18" customHeight="1">
      <c r="A191" s="65" t="s">
        <v>187</v>
      </c>
      <c r="B191" s="29">
        <v>497.3975968992248</v>
      </c>
      <c r="C191" s="32">
        <f t="shared" si="6"/>
        <v>596.8771162790698</v>
      </c>
      <c r="D191" s="32">
        <f t="shared" si="5"/>
        <v>143035.63214511628</v>
      </c>
      <c r="E191" s="7"/>
    </row>
    <row r="192" spans="1:5" ht="18" customHeight="1">
      <c r="A192" s="65" t="s">
        <v>149</v>
      </c>
      <c r="B192" s="29">
        <v>539.0714496124031</v>
      </c>
      <c r="C192" s="32">
        <f t="shared" si="6"/>
        <v>646.8857395348837</v>
      </c>
      <c r="D192" s="32">
        <f t="shared" si="5"/>
        <v>155019.69862213952</v>
      </c>
      <c r="E192" s="7"/>
    </row>
    <row r="193" spans="1:5" ht="18" customHeight="1">
      <c r="A193" s="65" t="s">
        <v>188</v>
      </c>
      <c r="B193" s="29">
        <v>449.00215503875967</v>
      </c>
      <c r="C193" s="32">
        <f t="shared" si="6"/>
        <v>538.8025860465116</v>
      </c>
      <c r="D193" s="32">
        <f t="shared" si="5"/>
        <v>129118.65172018603</v>
      </c>
      <c r="E193" s="7"/>
    </row>
    <row r="194" spans="1:5" ht="18" customHeight="1">
      <c r="A194" s="65" t="s">
        <v>233</v>
      </c>
      <c r="B194" s="29">
        <v>500.08623255813956</v>
      </c>
      <c r="C194" s="32">
        <f t="shared" si="6"/>
        <v>600.1034790697674</v>
      </c>
      <c r="D194" s="32">
        <f t="shared" si="5"/>
        <v>143808.79772427905</v>
      </c>
      <c r="E194" s="7"/>
    </row>
    <row r="195" spans="1:5" ht="18" customHeight="1">
      <c r="A195" s="65" t="s">
        <v>307</v>
      </c>
      <c r="B195" s="29">
        <v>469.1669224806202</v>
      </c>
      <c r="C195" s="32">
        <f t="shared" si="6"/>
        <v>563.0003069767442</v>
      </c>
      <c r="D195" s="32">
        <f t="shared" si="5"/>
        <v>134917.39356390698</v>
      </c>
      <c r="E195" s="7"/>
    </row>
    <row r="196" spans="1:5" ht="18" customHeight="1">
      <c r="A196" s="65" t="s">
        <v>150</v>
      </c>
      <c r="B196" s="29">
        <v>500.08623255813956</v>
      </c>
      <c r="C196" s="32">
        <f t="shared" si="6"/>
        <v>600.1034790697674</v>
      </c>
      <c r="D196" s="32">
        <f t="shared" si="5"/>
        <v>143808.79772427905</v>
      </c>
      <c r="E196" s="7"/>
    </row>
    <row r="197" spans="1:5" ht="18" customHeight="1">
      <c r="A197" s="65" t="s">
        <v>330</v>
      </c>
      <c r="B197" s="29">
        <v>383.1305813953489</v>
      </c>
      <c r="C197" s="32">
        <f t="shared" si="6"/>
        <v>459.75669767441866</v>
      </c>
      <c r="D197" s="32">
        <f t="shared" si="5"/>
        <v>110176.09503069769</v>
      </c>
      <c r="E197" s="7"/>
    </row>
    <row r="198" spans="1:5" ht="18" customHeight="1">
      <c r="A198" s="65" t="s">
        <v>211</v>
      </c>
      <c r="B198" s="29">
        <v>380.44194573643404</v>
      </c>
      <c r="C198" s="32">
        <f t="shared" si="6"/>
        <v>456.53033488372085</v>
      </c>
      <c r="D198" s="32">
        <f t="shared" si="5"/>
        <v>109402.92945153486</v>
      </c>
      <c r="E198" s="7"/>
    </row>
    <row r="199" spans="1:5" ht="18" customHeight="1">
      <c r="A199" s="65" t="s">
        <v>223</v>
      </c>
      <c r="B199" s="29">
        <v>299.7828759689922</v>
      </c>
      <c r="C199" s="32">
        <f t="shared" si="6"/>
        <v>359.7394511627906</v>
      </c>
      <c r="D199" s="32">
        <f aca="true" t="shared" si="7" ref="D199:D262">C199*239.64</f>
        <v>86207.96207665114</v>
      </c>
      <c r="E199" s="7"/>
    </row>
    <row r="200" spans="1:5" ht="18" customHeight="1">
      <c r="A200" s="65" t="s">
        <v>337</v>
      </c>
      <c r="B200" s="29">
        <v>357.58854263565894</v>
      </c>
      <c r="C200" s="32">
        <f t="shared" si="6"/>
        <v>429.1062511627907</v>
      </c>
      <c r="D200" s="32">
        <f t="shared" si="7"/>
        <v>102831.02202865116</v>
      </c>
      <c r="E200" s="7"/>
    </row>
    <row r="201" spans="1:5" ht="18" customHeight="1">
      <c r="A201" s="65" t="s">
        <v>227</v>
      </c>
      <c r="B201" s="29">
        <v>345.48968217054266</v>
      </c>
      <c r="C201" s="32">
        <f t="shared" si="6"/>
        <v>414.5876186046512</v>
      </c>
      <c r="D201" s="32">
        <f t="shared" si="7"/>
        <v>99351.7769224186</v>
      </c>
      <c r="E201" s="7"/>
    </row>
    <row r="202" spans="1:5" ht="18" customHeight="1">
      <c r="A202" s="65" t="s">
        <v>224</v>
      </c>
      <c r="B202" s="29">
        <v>306.50446511627905</v>
      </c>
      <c r="C202" s="32">
        <f t="shared" si="6"/>
        <v>367.80535813953486</v>
      </c>
      <c r="D202" s="32">
        <f t="shared" si="7"/>
        <v>88140.87602455814</v>
      </c>
      <c r="E202" s="7"/>
    </row>
    <row r="203" spans="1:4" s="18" customFormat="1" ht="18" customHeight="1">
      <c r="A203" s="65" t="s">
        <v>270</v>
      </c>
      <c r="B203" s="29">
        <v>807.9350155038759</v>
      </c>
      <c r="C203" s="32">
        <f t="shared" si="6"/>
        <v>969.5220186046511</v>
      </c>
      <c r="D203" s="32">
        <f t="shared" si="7"/>
        <v>232336.25653841856</v>
      </c>
    </row>
    <row r="204" spans="1:5" ht="18" customHeight="1">
      <c r="A204" s="65" t="s">
        <v>324</v>
      </c>
      <c r="B204" s="29">
        <v>618.3862015503876</v>
      </c>
      <c r="C204" s="32">
        <f t="shared" si="6"/>
        <v>742.0634418604651</v>
      </c>
      <c r="D204" s="32">
        <f t="shared" si="7"/>
        <v>177828.08320744184</v>
      </c>
      <c r="E204" s="6"/>
    </row>
    <row r="205" spans="1:5" ht="18" customHeight="1">
      <c r="A205" s="65" t="s">
        <v>331</v>
      </c>
      <c r="B205" s="29">
        <v>498.7419147286821</v>
      </c>
      <c r="C205" s="32">
        <f t="shared" si="6"/>
        <v>598.4902976744185</v>
      </c>
      <c r="D205" s="32">
        <f t="shared" si="7"/>
        <v>143422.21493469764</v>
      </c>
      <c r="E205" s="6"/>
    </row>
    <row r="206" spans="1:5" ht="18" customHeight="1">
      <c r="A206" s="65" t="s">
        <v>132</v>
      </c>
      <c r="B206" s="29">
        <v>596.8771162790697</v>
      </c>
      <c r="C206" s="32">
        <f t="shared" si="6"/>
        <v>716.2525395348836</v>
      </c>
      <c r="D206" s="32">
        <f t="shared" si="7"/>
        <v>171642.7585741395</v>
      </c>
      <c r="E206" s="6"/>
    </row>
    <row r="207" spans="1:5" ht="18" customHeight="1">
      <c r="A207" s="65" t="s">
        <v>155</v>
      </c>
      <c r="B207" s="29">
        <v>502.7748682170543</v>
      </c>
      <c r="C207" s="32">
        <f t="shared" si="6"/>
        <v>603.3298418604651</v>
      </c>
      <c r="D207" s="32">
        <f t="shared" si="7"/>
        <v>144581.96330344185</v>
      </c>
      <c r="E207" s="6"/>
    </row>
    <row r="208" spans="1:5" ht="18" customHeight="1">
      <c r="A208" s="65" t="s">
        <v>151</v>
      </c>
      <c r="B208" s="29">
        <v>580.7453023255813</v>
      </c>
      <c r="C208" s="32">
        <f t="shared" si="6"/>
        <v>696.8943627906975</v>
      </c>
      <c r="D208" s="32">
        <f t="shared" si="7"/>
        <v>167003.76509916276</v>
      </c>
      <c r="E208" s="7"/>
    </row>
    <row r="209" spans="1:5" ht="18" customHeight="1">
      <c r="A209" s="65" t="s">
        <v>156</v>
      </c>
      <c r="B209" s="29">
        <v>485.2987364341085</v>
      </c>
      <c r="C209" s="32">
        <f t="shared" si="6"/>
        <v>582.3584837209302</v>
      </c>
      <c r="D209" s="32">
        <f t="shared" si="7"/>
        <v>139556.3870388837</v>
      </c>
      <c r="E209" s="7"/>
    </row>
    <row r="210" spans="1:5" ht="18" customHeight="1">
      <c r="A210" s="65" t="s">
        <v>217</v>
      </c>
      <c r="B210" s="29">
        <v>473.1998759689922</v>
      </c>
      <c r="C210" s="32">
        <f t="shared" si="6"/>
        <v>567.8398511627906</v>
      </c>
      <c r="D210" s="32">
        <f t="shared" si="7"/>
        <v>136077.14193265114</v>
      </c>
      <c r="E210" s="7"/>
    </row>
    <row r="211" spans="1:5" ht="18" customHeight="1">
      <c r="A211" s="65" t="s">
        <v>218</v>
      </c>
      <c r="B211" s="29">
        <v>444.96920155038754</v>
      </c>
      <c r="C211" s="32">
        <f t="shared" si="6"/>
        <v>533.9630418604651</v>
      </c>
      <c r="D211" s="32">
        <f t="shared" si="7"/>
        <v>127958.90335144184</v>
      </c>
      <c r="E211" s="7"/>
    </row>
    <row r="212" spans="1:5" ht="18" customHeight="1">
      <c r="A212" s="65" t="s">
        <v>228</v>
      </c>
      <c r="B212" s="29">
        <v>440.93624806201547</v>
      </c>
      <c r="C212" s="32">
        <f t="shared" si="6"/>
        <v>529.1234976744186</v>
      </c>
      <c r="D212" s="32">
        <f t="shared" si="7"/>
        <v>126799.15498269766</v>
      </c>
      <c r="E212" s="7"/>
    </row>
    <row r="213" spans="1:5" ht="18" customHeight="1">
      <c r="A213" s="65" t="s">
        <v>229</v>
      </c>
      <c r="B213" s="29">
        <v>414.0498914728682</v>
      </c>
      <c r="C213" s="32">
        <f t="shared" si="6"/>
        <v>496.8598697674418</v>
      </c>
      <c r="D213" s="32">
        <f t="shared" si="7"/>
        <v>119067.49919106974</v>
      </c>
      <c r="E213" s="7"/>
    </row>
    <row r="214" spans="1:5" ht="18" customHeight="1">
      <c r="A214" s="65" t="s">
        <v>216</v>
      </c>
      <c r="B214" s="29">
        <v>408.67262015503877</v>
      </c>
      <c r="C214" s="32">
        <f t="shared" si="6"/>
        <v>490.4071441860465</v>
      </c>
      <c r="D214" s="32">
        <f t="shared" si="7"/>
        <v>117521.16803274417</v>
      </c>
      <c r="E214" s="7"/>
    </row>
    <row r="215" spans="1:5" s="11" customFormat="1" ht="18" customHeight="1">
      <c r="A215" s="65" t="s">
        <v>189</v>
      </c>
      <c r="B215" s="29">
        <v>385.81921705426356</v>
      </c>
      <c r="C215" s="32">
        <f t="shared" si="6"/>
        <v>462.98306046511624</v>
      </c>
      <c r="D215" s="32">
        <f t="shared" si="7"/>
        <v>110949.26060986044</v>
      </c>
      <c r="E215" s="10"/>
    </row>
    <row r="216" spans="1:5" s="11" customFormat="1" ht="18" customHeight="1">
      <c r="A216" s="65" t="s">
        <v>207</v>
      </c>
      <c r="B216" s="29">
        <v>365.65444961240314</v>
      </c>
      <c r="C216" s="32">
        <f t="shared" si="6"/>
        <v>438.78533953488375</v>
      </c>
      <c r="D216" s="32">
        <f t="shared" si="7"/>
        <v>105150.51876613953</v>
      </c>
      <c r="E216" s="10"/>
    </row>
    <row r="217" spans="1:5" ht="18" customHeight="1">
      <c r="A217" s="65" t="s">
        <v>159</v>
      </c>
      <c r="B217" s="29">
        <v>371.0317209302325</v>
      </c>
      <c r="C217" s="32">
        <f t="shared" si="6"/>
        <v>445.23806511627896</v>
      </c>
      <c r="D217" s="32">
        <f t="shared" si="7"/>
        <v>106696.84992446509</v>
      </c>
      <c r="E217" s="7"/>
    </row>
    <row r="218" spans="1:5" s="11" customFormat="1" ht="18" customHeight="1">
      <c r="A218" s="65" t="s">
        <v>338</v>
      </c>
      <c r="B218" s="29">
        <v>494.70896124031003</v>
      </c>
      <c r="C218" s="32">
        <f t="shared" si="6"/>
        <v>593.6507534883721</v>
      </c>
      <c r="D218" s="32">
        <f t="shared" si="7"/>
        <v>142262.46656595348</v>
      </c>
      <c r="E218" s="10"/>
    </row>
    <row r="219" spans="1:5" s="11" customFormat="1" ht="18" customHeight="1">
      <c r="A219" s="65" t="s">
        <v>339</v>
      </c>
      <c r="B219" s="29">
        <v>419.4271627906977</v>
      </c>
      <c r="C219" s="32">
        <f t="shared" si="6"/>
        <v>503.31259534883725</v>
      </c>
      <c r="D219" s="32">
        <f t="shared" si="7"/>
        <v>120613.83034939536</v>
      </c>
      <c r="E219" s="10"/>
    </row>
    <row r="220" spans="1:5" ht="18" customHeight="1">
      <c r="A220" s="65" t="s">
        <v>42</v>
      </c>
      <c r="B220" s="29">
        <v>685.6020930232557</v>
      </c>
      <c r="C220" s="32">
        <f t="shared" si="6"/>
        <v>822.7225116279069</v>
      </c>
      <c r="D220" s="32">
        <f t="shared" si="7"/>
        <v>197157.2226865116</v>
      </c>
      <c r="E220" s="7"/>
    </row>
    <row r="221" spans="1:5" ht="18" customHeight="1">
      <c r="A221" s="66" t="s">
        <v>43</v>
      </c>
      <c r="B221" s="29">
        <v>561.9248527131783</v>
      </c>
      <c r="C221" s="32">
        <f t="shared" si="6"/>
        <v>674.309823255814</v>
      </c>
      <c r="D221" s="32">
        <f t="shared" si="7"/>
        <v>161591.60604502325</v>
      </c>
      <c r="E221" s="7"/>
    </row>
    <row r="222" spans="1:5" ht="18" customHeight="1">
      <c r="A222" s="66" t="s">
        <v>225</v>
      </c>
      <c r="B222" s="29">
        <v>352.21127131782947</v>
      </c>
      <c r="C222" s="32">
        <f t="shared" si="6"/>
        <v>422.65352558139534</v>
      </c>
      <c r="D222" s="32">
        <f t="shared" si="7"/>
        <v>101284.69087032558</v>
      </c>
      <c r="E222" s="7"/>
    </row>
    <row r="223" spans="1:5" ht="18" customHeight="1">
      <c r="A223" s="66" t="s">
        <v>226</v>
      </c>
      <c r="B223" s="29">
        <v>303.8158294573643</v>
      </c>
      <c r="C223" s="32">
        <f t="shared" si="6"/>
        <v>364.57899534883717</v>
      </c>
      <c r="D223" s="32">
        <f t="shared" si="7"/>
        <v>87367.71044539534</v>
      </c>
      <c r="E223" s="7"/>
    </row>
    <row r="224" spans="1:5" ht="18" customHeight="1">
      <c r="A224" s="66" t="s">
        <v>98</v>
      </c>
      <c r="B224" s="29">
        <v>416.738527131783</v>
      </c>
      <c r="C224" s="32">
        <f t="shared" si="6"/>
        <v>500.08623255813956</v>
      </c>
      <c r="D224" s="32">
        <f t="shared" si="7"/>
        <v>119840.66477023256</v>
      </c>
      <c r="E224" s="7"/>
    </row>
    <row r="225" spans="1:5" ht="18" customHeight="1">
      <c r="A225" s="66" t="s">
        <v>38</v>
      </c>
      <c r="B225" s="29">
        <v>705.7668604651163</v>
      </c>
      <c r="C225" s="32">
        <f aca="true" t="shared" si="8" ref="C225:C288">B225*1.2</f>
        <v>846.9202325581396</v>
      </c>
      <c r="D225" s="32">
        <f t="shared" si="7"/>
        <v>202955.96453023257</v>
      </c>
      <c r="E225" s="7"/>
    </row>
    <row r="226" spans="1:5" ht="18" customHeight="1">
      <c r="A226" s="66" t="s">
        <v>63</v>
      </c>
      <c r="B226" s="29">
        <v>631.8293798449612</v>
      </c>
      <c r="C226" s="32">
        <f t="shared" si="8"/>
        <v>758.1952558139534</v>
      </c>
      <c r="D226" s="32">
        <f t="shared" si="7"/>
        <v>181693.91110325578</v>
      </c>
      <c r="E226" s="7"/>
    </row>
    <row r="227" spans="1:5" s="12" customFormat="1" ht="18" customHeight="1">
      <c r="A227" s="66" t="s">
        <v>53</v>
      </c>
      <c r="B227" s="29">
        <v>477.2328294573644</v>
      </c>
      <c r="C227" s="32">
        <f t="shared" si="8"/>
        <v>572.6793953488373</v>
      </c>
      <c r="D227" s="32">
        <f t="shared" si="7"/>
        <v>137236.89030139535</v>
      </c>
      <c r="E227" s="8"/>
    </row>
    <row r="228" spans="1:5" s="12" customFormat="1" ht="18" customHeight="1">
      <c r="A228" s="66" t="s">
        <v>48</v>
      </c>
      <c r="B228" s="29">
        <v>369.68740310077516</v>
      </c>
      <c r="C228" s="32">
        <f t="shared" si="8"/>
        <v>443.6248837209302</v>
      </c>
      <c r="D228" s="32">
        <f t="shared" si="7"/>
        <v>106310.2671348837</v>
      </c>
      <c r="E228" s="8"/>
    </row>
    <row r="229" spans="1:5" s="12" customFormat="1" ht="18" customHeight="1">
      <c r="A229" s="66" t="s">
        <v>33</v>
      </c>
      <c r="B229" s="29">
        <v>584.7782558139535</v>
      </c>
      <c r="C229" s="32">
        <f t="shared" si="8"/>
        <v>701.7339069767442</v>
      </c>
      <c r="D229" s="32">
        <f t="shared" si="7"/>
        <v>168163.51346790695</v>
      </c>
      <c r="E229" s="8"/>
    </row>
    <row r="230" spans="1:5" s="12" customFormat="1" ht="18" customHeight="1">
      <c r="A230" s="66" t="s">
        <v>34</v>
      </c>
      <c r="B230" s="29">
        <v>461.10101550387594</v>
      </c>
      <c r="C230" s="32">
        <f t="shared" si="8"/>
        <v>553.3212186046511</v>
      </c>
      <c r="D230" s="32">
        <f t="shared" si="7"/>
        <v>132597.89682641858</v>
      </c>
      <c r="E230" s="8"/>
    </row>
    <row r="231" spans="1:5" s="12" customFormat="1" ht="18" customHeight="1">
      <c r="A231" s="66" t="s">
        <v>60</v>
      </c>
      <c r="B231" s="29">
        <v>490.676007751938</v>
      </c>
      <c r="C231" s="32">
        <f t="shared" si="8"/>
        <v>588.8112093023256</v>
      </c>
      <c r="D231" s="32">
        <f t="shared" si="7"/>
        <v>141102.7181972093</v>
      </c>
      <c r="E231" s="8"/>
    </row>
    <row r="232" spans="1:5" ht="18" customHeight="1">
      <c r="A232" s="66" t="s">
        <v>54</v>
      </c>
      <c r="B232" s="29">
        <v>416.738527131783</v>
      </c>
      <c r="C232" s="32">
        <f t="shared" si="8"/>
        <v>500.08623255813956</v>
      </c>
      <c r="D232" s="32">
        <f t="shared" si="7"/>
        <v>119840.66477023256</v>
      </c>
      <c r="E232" s="7"/>
    </row>
    <row r="233" spans="1:5" ht="18" customHeight="1">
      <c r="A233" s="66" t="s">
        <v>55</v>
      </c>
      <c r="B233" s="29">
        <v>302.471511627907</v>
      </c>
      <c r="C233" s="32">
        <f t="shared" si="8"/>
        <v>362.96581395348835</v>
      </c>
      <c r="D233" s="32">
        <f t="shared" si="7"/>
        <v>86981.12765581394</v>
      </c>
      <c r="E233" s="7"/>
    </row>
    <row r="234" spans="1:5" s="11" customFormat="1" ht="18" customHeight="1">
      <c r="A234" s="66" t="s">
        <v>19</v>
      </c>
      <c r="B234" s="29">
        <v>501.43055038759684</v>
      </c>
      <c r="C234" s="32">
        <f t="shared" si="8"/>
        <v>601.7166604651162</v>
      </c>
      <c r="D234" s="32">
        <f t="shared" si="7"/>
        <v>144195.38051386044</v>
      </c>
      <c r="E234" s="10"/>
    </row>
    <row r="235" spans="1:5" ht="18" customHeight="1">
      <c r="A235" s="66" t="s">
        <v>20</v>
      </c>
      <c r="B235" s="29">
        <v>376.408992248062</v>
      </c>
      <c r="C235" s="32">
        <f t="shared" si="8"/>
        <v>451.6907906976744</v>
      </c>
      <c r="D235" s="32">
        <f t="shared" si="7"/>
        <v>108243.18108279069</v>
      </c>
      <c r="E235" s="7"/>
    </row>
    <row r="236" spans="1:5" s="16" customFormat="1" ht="18" customHeight="1">
      <c r="A236" s="66" t="s">
        <v>463</v>
      </c>
      <c r="B236" s="29">
        <v>414.0498914728682</v>
      </c>
      <c r="C236" s="32">
        <f t="shared" si="8"/>
        <v>496.8598697674418</v>
      </c>
      <c r="D236" s="32">
        <f t="shared" si="7"/>
        <v>119067.49919106974</v>
      </c>
      <c r="E236" s="15"/>
    </row>
    <row r="237" spans="1:5" s="16" customFormat="1" ht="18" customHeight="1">
      <c r="A237" s="66" t="s">
        <v>289</v>
      </c>
      <c r="B237" s="29">
        <v>401.9510310077519</v>
      </c>
      <c r="C237" s="32">
        <f t="shared" si="8"/>
        <v>482.3412372093023</v>
      </c>
      <c r="D237" s="32">
        <f t="shared" si="7"/>
        <v>115588.25408483719</v>
      </c>
      <c r="E237" s="15"/>
    </row>
    <row r="238" spans="1:5" s="16" customFormat="1" ht="18" customHeight="1">
      <c r="A238" s="66" t="s">
        <v>390</v>
      </c>
      <c r="B238" s="29">
        <v>341.4567286821706</v>
      </c>
      <c r="C238" s="32">
        <f t="shared" si="8"/>
        <v>409.7480744186047</v>
      </c>
      <c r="D238" s="32">
        <f t="shared" si="7"/>
        <v>98192.02855367442</v>
      </c>
      <c r="E238" s="15"/>
    </row>
    <row r="239" spans="1:5" s="16" customFormat="1" ht="18" customHeight="1">
      <c r="A239" s="66" t="s">
        <v>290</v>
      </c>
      <c r="B239" s="29">
        <v>328.01355038759687</v>
      </c>
      <c r="C239" s="32">
        <f t="shared" si="8"/>
        <v>393.6162604651162</v>
      </c>
      <c r="D239" s="32">
        <f t="shared" si="7"/>
        <v>94326.20065786045</v>
      </c>
      <c r="E239" s="15"/>
    </row>
    <row r="240" spans="1:5" s="19" customFormat="1" ht="18" customHeight="1">
      <c r="A240" s="66" t="s">
        <v>487</v>
      </c>
      <c r="B240" s="29">
        <v>360.2771782945736</v>
      </c>
      <c r="C240" s="32">
        <f t="shared" si="8"/>
        <v>432.3326139534883</v>
      </c>
      <c r="D240" s="32">
        <f t="shared" si="7"/>
        <v>103604.18760781393</v>
      </c>
      <c r="E240" s="20"/>
    </row>
    <row r="241" spans="1:5" ht="18" customHeight="1">
      <c r="A241" s="66" t="s">
        <v>332</v>
      </c>
      <c r="B241" s="29">
        <v>369.68740310077516</v>
      </c>
      <c r="C241" s="32">
        <f t="shared" si="8"/>
        <v>443.6248837209302</v>
      </c>
      <c r="D241" s="32">
        <f t="shared" si="7"/>
        <v>106310.2671348837</v>
      </c>
      <c r="E241" s="7"/>
    </row>
    <row r="242" spans="1:5" s="23" customFormat="1" ht="18" customHeight="1">
      <c r="A242" s="66" t="s">
        <v>464</v>
      </c>
      <c r="B242" s="29">
        <v>310.5374186046512</v>
      </c>
      <c r="C242" s="32">
        <f t="shared" si="8"/>
        <v>372.6449023255814</v>
      </c>
      <c r="D242" s="32">
        <f t="shared" si="7"/>
        <v>89300.62439330232</v>
      </c>
      <c r="E242" s="22"/>
    </row>
    <row r="243" spans="1:5" ht="18" customHeight="1">
      <c r="A243" s="66" t="s">
        <v>308</v>
      </c>
      <c r="B243" s="29">
        <v>306.50446511627905</v>
      </c>
      <c r="C243" s="32">
        <f t="shared" si="8"/>
        <v>367.80535813953486</v>
      </c>
      <c r="D243" s="32">
        <f t="shared" si="7"/>
        <v>88140.87602455814</v>
      </c>
      <c r="E243" s="7"/>
    </row>
    <row r="244" spans="1:5" ht="18" customHeight="1">
      <c r="A244" s="67" t="s">
        <v>523</v>
      </c>
      <c r="B244" s="29">
        <v>270.2078837209302</v>
      </c>
      <c r="C244" s="32">
        <f t="shared" si="8"/>
        <v>324.2494604651163</v>
      </c>
      <c r="D244" s="32">
        <f t="shared" si="7"/>
        <v>77703.14070586045</v>
      </c>
      <c r="E244" s="20"/>
    </row>
    <row r="245" spans="1:5" ht="18" customHeight="1">
      <c r="A245" s="66" t="s">
        <v>353</v>
      </c>
      <c r="B245" s="29">
        <v>267.51924806201555</v>
      </c>
      <c r="C245" s="32">
        <f t="shared" si="8"/>
        <v>321.02309767441864</v>
      </c>
      <c r="D245" s="32">
        <f t="shared" si="7"/>
        <v>76929.97512669768</v>
      </c>
      <c r="E245" s="7"/>
    </row>
    <row r="246" spans="1:5" ht="18" customHeight="1">
      <c r="A246" s="66" t="s">
        <v>524</v>
      </c>
      <c r="B246" s="29">
        <v>243.32152713178291</v>
      </c>
      <c r="C246" s="32">
        <f t="shared" si="8"/>
        <v>291.98583255813946</v>
      </c>
      <c r="D246" s="32">
        <f t="shared" si="7"/>
        <v>69971.48491423254</v>
      </c>
      <c r="E246" s="7"/>
    </row>
    <row r="247" spans="1:5" ht="18" customHeight="1">
      <c r="A247" s="66" t="s">
        <v>354</v>
      </c>
      <c r="B247" s="29">
        <v>237.94425581395348</v>
      </c>
      <c r="C247" s="32">
        <f t="shared" si="8"/>
        <v>285.53310697674414</v>
      </c>
      <c r="D247" s="32">
        <f t="shared" si="7"/>
        <v>68425.15375590695</v>
      </c>
      <c r="E247" s="7"/>
    </row>
    <row r="248" spans="1:5" ht="18" customHeight="1">
      <c r="A248" s="67" t="s">
        <v>540</v>
      </c>
      <c r="B248" s="29">
        <v>314.57037209302325</v>
      </c>
      <c r="C248" s="32">
        <f t="shared" si="8"/>
        <v>377.4844465116279</v>
      </c>
      <c r="D248" s="32">
        <f t="shared" si="7"/>
        <v>90460.3727620465</v>
      </c>
      <c r="E248" s="20"/>
    </row>
    <row r="249" spans="1:5" ht="18" customHeight="1">
      <c r="A249" s="66" t="s">
        <v>291</v>
      </c>
      <c r="B249" s="29">
        <v>325.3249147286822</v>
      </c>
      <c r="C249" s="32">
        <f t="shared" si="8"/>
        <v>390.3898976744186</v>
      </c>
      <c r="D249" s="32">
        <f t="shared" si="7"/>
        <v>93553.03507869766</v>
      </c>
      <c r="E249" s="7"/>
    </row>
    <row r="250" spans="1:5" s="16" customFormat="1" ht="18" customHeight="1">
      <c r="A250" s="66" t="s">
        <v>275</v>
      </c>
      <c r="B250" s="29">
        <v>354.8999069767442</v>
      </c>
      <c r="C250" s="32">
        <f t="shared" si="8"/>
        <v>425.87988837209303</v>
      </c>
      <c r="D250" s="32">
        <f t="shared" si="7"/>
        <v>102057.85644948838</v>
      </c>
      <c r="E250" s="15"/>
    </row>
    <row r="251" spans="1:5" s="16" customFormat="1" ht="18" customHeight="1">
      <c r="A251" s="66" t="s">
        <v>276</v>
      </c>
      <c r="B251" s="29">
        <v>283.6510620155039</v>
      </c>
      <c r="C251" s="32">
        <f t="shared" si="8"/>
        <v>340.3812744186047</v>
      </c>
      <c r="D251" s="32">
        <f t="shared" si="7"/>
        <v>81568.96860167442</v>
      </c>
      <c r="E251" s="15"/>
    </row>
    <row r="252" spans="1:5" s="16" customFormat="1" ht="18" customHeight="1">
      <c r="A252" s="66" t="s">
        <v>277</v>
      </c>
      <c r="B252" s="29">
        <v>185.51586046511625</v>
      </c>
      <c r="C252" s="32">
        <f t="shared" si="8"/>
        <v>222.61903255813948</v>
      </c>
      <c r="D252" s="32">
        <f t="shared" si="7"/>
        <v>53348.424962232544</v>
      </c>
      <c r="E252" s="15"/>
    </row>
    <row r="253" spans="1:5" s="16" customFormat="1" ht="18" customHeight="1">
      <c r="A253" s="66" t="s">
        <v>278</v>
      </c>
      <c r="B253" s="29">
        <v>180.1385891472868</v>
      </c>
      <c r="C253" s="32">
        <f t="shared" si="8"/>
        <v>216.16630697674415</v>
      </c>
      <c r="D253" s="32">
        <f t="shared" si="7"/>
        <v>51802.093803906966</v>
      </c>
      <c r="E253" s="15"/>
    </row>
    <row r="254" spans="1:6" s="16" customFormat="1" ht="18" customHeight="1">
      <c r="A254" s="66" t="s">
        <v>506</v>
      </c>
      <c r="B254" s="29">
        <v>220.46812403100773</v>
      </c>
      <c r="C254" s="32">
        <f t="shared" si="8"/>
        <v>264.5617488372093</v>
      </c>
      <c r="D254" s="32">
        <f t="shared" si="7"/>
        <v>63399.57749134883</v>
      </c>
      <c r="E254" s="18"/>
      <c r="F254" s="18"/>
    </row>
    <row r="255" spans="1:5" s="16" customFormat="1" ht="18" customHeight="1">
      <c r="A255" s="66" t="s">
        <v>374</v>
      </c>
      <c r="B255" s="29">
        <v>211.0578992248062</v>
      </c>
      <c r="C255" s="32">
        <f t="shared" si="8"/>
        <v>253.2694790697674</v>
      </c>
      <c r="D255" s="32">
        <f t="shared" si="7"/>
        <v>60693.49796427906</v>
      </c>
      <c r="E255" s="15"/>
    </row>
    <row r="256" spans="1:5" s="16" customFormat="1" ht="18" customHeight="1">
      <c r="A256" s="66" t="s">
        <v>424</v>
      </c>
      <c r="B256" s="29">
        <v>201.64767441860462</v>
      </c>
      <c r="C256" s="32">
        <f t="shared" si="8"/>
        <v>241.97720930232555</v>
      </c>
      <c r="D256" s="32">
        <f t="shared" si="7"/>
        <v>57987.41843720929</v>
      </c>
      <c r="E256" s="15"/>
    </row>
    <row r="257" spans="1:5" ht="18" customHeight="1">
      <c r="A257" s="66" t="s">
        <v>220</v>
      </c>
      <c r="B257" s="29">
        <v>396.5737596899225</v>
      </c>
      <c r="C257" s="32">
        <f t="shared" si="8"/>
        <v>475.88851162790695</v>
      </c>
      <c r="D257" s="32">
        <f t="shared" si="7"/>
        <v>114041.92292651162</v>
      </c>
      <c r="E257" s="7"/>
    </row>
    <row r="258" spans="1:5" ht="18" customHeight="1">
      <c r="A258" s="66" t="s">
        <v>221</v>
      </c>
      <c r="B258" s="29">
        <v>279.61810852713177</v>
      </c>
      <c r="C258" s="32">
        <f t="shared" si="8"/>
        <v>335.5417302325581</v>
      </c>
      <c r="D258" s="32">
        <f t="shared" si="7"/>
        <v>80409.22023293022</v>
      </c>
      <c r="E258" s="7"/>
    </row>
    <row r="259" spans="1:5" ht="18" customHeight="1">
      <c r="A259" s="66" t="s">
        <v>254</v>
      </c>
      <c r="B259" s="29">
        <v>278.2737906976744</v>
      </c>
      <c r="C259" s="32">
        <f t="shared" si="8"/>
        <v>333.92854883720923</v>
      </c>
      <c r="D259" s="32">
        <f t="shared" si="7"/>
        <v>80022.63744334882</v>
      </c>
      <c r="E259" s="7"/>
    </row>
    <row r="260" spans="1:5" s="11" customFormat="1" ht="18" customHeight="1">
      <c r="A260" s="66" t="s">
        <v>219</v>
      </c>
      <c r="B260" s="29">
        <v>228.53403100775193</v>
      </c>
      <c r="C260" s="32">
        <f t="shared" si="8"/>
        <v>274.2408372093023</v>
      </c>
      <c r="D260" s="32">
        <f t="shared" si="7"/>
        <v>65719.0742288372</v>
      </c>
      <c r="E260" s="24"/>
    </row>
    <row r="261" spans="1:5" ht="18" customHeight="1">
      <c r="A261" s="66" t="s">
        <v>160</v>
      </c>
      <c r="B261" s="29">
        <v>185.51586046511625</v>
      </c>
      <c r="C261" s="32">
        <f t="shared" si="8"/>
        <v>222.61903255813948</v>
      </c>
      <c r="D261" s="32">
        <f t="shared" si="7"/>
        <v>53348.424962232544</v>
      </c>
      <c r="E261" s="24"/>
    </row>
    <row r="262" spans="1:5" s="11" customFormat="1" ht="18" customHeight="1">
      <c r="A262" s="66" t="s">
        <v>119</v>
      </c>
      <c r="B262" s="29">
        <v>362.9658139534883</v>
      </c>
      <c r="C262" s="32">
        <f t="shared" si="8"/>
        <v>435.55897674418594</v>
      </c>
      <c r="D262" s="32">
        <f t="shared" si="7"/>
        <v>104377.35318697672</v>
      </c>
      <c r="E262" s="24"/>
    </row>
    <row r="263" spans="1:5" ht="18" customHeight="1">
      <c r="A263" s="66" t="s">
        <v>120</v>
      </c>
      <c r="B263" s="29">
        <v>255.42038759689925</v>
      </c>
      <c r="C263" s="32">
        <f t="shared" si="8"/>
        <v>306.5044651162791</v>
      </c>
      <c r="D263" s="32">
        <f aca="true" t="shared" si="9" ref="D263:D326">C263*239.64</f>
        <v>73450.73002046513</v>
      </c>
      <c r="E263" s="7"/>
    </row>
    <row r="264" spans="1:5" ht="18" customHeight="1">
      <c r="A264" s="66" t="s">
        <v>129</v>
      </c>
      <c r="B264" s="29">
        <v>336.0794573643411</v>
      </c>
      <c r="C264" s="32">
        <f t="shared" si="8"/>
        <v>403.29534883720936</v>
      </c>
      <c r="D264" s="32">
        <f t="shared" si="9"/>
        <v>96645.69739534885</v>
      </c>
      <c r="E264" s="7"/>
    </row>
    <row r="265" spans="1:5" ht="18" customHeight="1">
      <c r="A265" s="66" t="s">
        <v>95</v>
      </c>
      <c r="B265" s="29">
        <v>328.01355038759687</v>
      </c>
      <c r="C265" s="32">
        <f t="shared" si="8"/>
        <v>393.6162604651162</v>
      </c>
      <c r="D265" s="32">
        <f t="shared" si="9"/>
        <v>94326.20065786045</v>
      </c>
      <c r="E265" s="7"/>
    </row>
    <row r="266" spans="1:5" ht="18" customHeight="1">
      <c r="A266" s="66" t="s">
        <v>96</v>
      </c>
      <c r="B266" s="29">
        <v>259.4533410852713</v>
      </c>
      <c r="C266" s="32">
        <f t="shared" si="8"/>
        <v>311.34400930232556</v>
      </c>
      <c r="D266" s="32">
        <f t="shared" si="9"/>
        <v>74610.4783892093</v>
      </c>
      <c r="E266" s="7"/>
    </row>
    <row r="267" spans="1:5" ht="18" customHeight="1">
      <c r="A267" s="66" t="s">
        <v>77</v>
      </c>
      <c r="B267" s="29">
        <v>274.24083720930236</v>
      </c>
      <c r="C267" s="32">
        <f t="shared" si="8"/>
        <v>329.08900465116284</v>
      </c>
      <c r="D267" s="32">
        <f t="shared" si="9"/>
        <v>78862.88907460465</v>
      </c>
      <c r="E267" s="7"/>
    </row>
    <row r="268" spans="1:5" ht="18" customHeight="1">
      <c r="A268" s="66" t="s">
        <v>75</v>
      </c>
      <c r="B268" s="29">
        <v>263.4862945736434</v>
      </c>
      <c r="C268" s="32">
        <f t="shared" si="8"/>
        <v>316.18355348837207</v>
      </c>
      <c r="D268" s="32">
        <f t="shared" si="9"/>
        <v>75770.22675795348</v>
      </c>
      <c r="E268" s="7"/>
    </row>
    <row r="269" spans="1:5" ht="18" customHeight="1">
      <c r="A269" s="66" t="s">
        <v>76</v>
      </c>
      <c r="B269" s="29">
        <v>174.76131782945734</v>
      </c>
      <c r="C269" s="32">
        <f t="shared" si="8"/>
        <v>209.7135813953488</v>
      </c>
      <c r="D269" s="32">
        <f t="shared" si="9"/>
        <v>50255.76264558138</v>
      </c>
      <c r="E269" s="7"/>
    </row>
    <row r="270" spans="1:5" s="16" customFormat="1" ht="18" customHeight="1">
      <c r="A270" s="66" t="s">
        <v>79</v>
      </c>
      <c r="B270" s="29">
        <v>146.53064341085272</v>
      </c>
      <c r="C270" s="32">
        <f t="shared" si="8"/>
        <v>175.83677209302326</v>
      </c>
      <c r="D270" s="32">
        <f t="shared" si="9"/>
        <v>42137.52406437209</v>
      </c>
      <c r="E270" s="15"/>
    </row>
    <row r="271" spans="1:5" ht="18" customHeight="1">
      <c r="A271" s="66" t="s">
        <v>28</v>
      </c>
      <c r="B271" s="29">
        <v>322.63627906976745</v>
      </c>
      <c r="C271" s="32">
        <f t="shared" si="8"/>
        <v>387.16353488372096</v>
      </c>
      <c r="D271" s="32">
        <f t="shared" si="9"/>
        <v>92779.86949953488</v>
      </c>
      <c r="E271" s="7"/>
    </row>
    <row r="272" spans="1:5" ht="18" customHeight="1">
      <c r="A272" s="66" t="s">
        <v>29</v>
      </c>
      <c r="B272" s="29">
        <v>239.28857364341087</v>
      </c>
      <c r="C272" s="32">
        <f t="shared" si="8"/>
        <v>287.146288372093</v>
      </c>
      <c r="D272" s="32">
        <f t="shared" si="9"/>
        <v>68811.73654548837</v>
      </c>
      <c r="E272" s="7"/>
    </row>
    <row r="273" spans="1:5" ht="18" customHeight="1">
      <c r="A273" s="66" t="s">
        <v>21</v>
      </c>
      <c r="B273" s="29">
        <v>272.89651937984496</v>
      </c>
      <c r="C273" s="32">
        <f t="shared" si="8"/>
        <v>327.47582325581396</v>
      </c>
      <c r="D273" s="32">
        <f t="shared" si="9"/>
        <v>78476.30628502325</v>
      </c>
      <c r="E273" s="7"/>
    </row>
    <row r="274" spans="1:5" ht="18" customHeight="1">
      <c r="A274" s="66" t="s">
        <v>22</v>
      </c>
      <c r="B274" s="29">
        <v>170.7283643410853</v>
      </c>
      <c r="C274" s="32">
        <f t="shared" si="8"/>
        <v>204.87403720930234</v>
      </c>
      <c r="D274" s="32">
        <f t="shared" si="9"/>
        <v>49096.01427683721</v>
      </c>
      <c r="E274" s="7"/>
    </row>
    <row r="275" spans="1:5" ht="18" customHeight="1">
      <c r="A275" s="66" t="s">
        <v>57</v>
      </c>
      <c r="B275" s="29">
        <v>143.84200775193798</v>
      </c>
      <c r="C275" s="32">
        <f t="shared" si="8"/>
        <v>172.61040930232556</v>
      </c>
      <c r="D275" s="32">
        <f t="shared" si="9"/>
        <v>41364.3584852093</v>
      </c>
      <c r="E275" s="7"/>
    </row>
    <row r="276" spans="1:5" ht="18" customHeight="1">
      <c r="A276" s="5"/>
      <c r="B276" s="29">
        <v>0</v>
      </c>
      <c r="C276" s="32">
        <f t="shared" si="8"/>
        <v>0</v>
      </c>
      <c r="D276" s="32">
        <f t="shared" si="9"/>
        <v>0</v>
      </c>
      <c r="E276" s="7"/>
    </row>
    <row r="277" spans="1:5" ht="18" customHeight="1">
      <c r="A277" s="68" t="s">
        <v>0</v>
      </c>
      <c r="B277" s="29">
        <v>0</v>
      </c>
      <c r="C277" s="32">
        <f t="shared" si="8"/>
        <v>0</v>
      </c>
      <c r="D277" s="32">
        <f t="shared" si="9"/>
        <v>0</v>
      </c>
      <c r="E277" s="7"/>
    </row>
    <row r="278" spans="1:5" s="19" customFormat="1" ht="24.75" customHeight="1">
      <c r="A278" s="5" t="s">
        <v>534</v>
      </c>
      <c r="B278" s="29">
        <v>55.11703100775193</v>
      </c>
      <c r="C278" s="32">
        <f t="shared" si="8"/>
        <v>66.14043720930232</v>
      </c>
      <c r="D278" s="32">
        <f t="shared" si="9"/>
        <v>15849.894372837207</v>
      </c>
      <c r="E278" s="11"/>
    </row>
    <row r="279" spans="1:5" s="11" customFormat="1" ht="24.75" customHeight="1">
      <c r="A279" s="69" t="s">
        <v>133</v>
      </c>
      <c r="B279" s="29">
        <v>55.11703100775193</v>
      </c>
      <c r="C279" s="32">
        <f t="shared" si="8"/>
        <v>66.14043720930232</v>
      </c>
      <c r="D279" s="32">
        <f t="shared" si="9"/>
        <v>15849.894372837207</v>
      </c>
      <c r="E279" s="7"/>
    </row>
    <row r="280" spans="1:5" s="19" customFormat="1" ht="24.75" customHeight="1">
      <c r="A280" s="5" t="s">
        <v>535</v>
      </c>
      <c r="B280" s="29">
        <v>55.11703100775193</v>
      </c>
      <c r="C280" s="32">
        <f t="shared" si="8"/>
        <v>66.14043720930232</v>
      </c>
      <c r="D280" s="32">
        <f t="shared" si="9"/>
        <v>15849.894372837207</v>
      </c>
      <c r="E280" s="11"/>
    </row>
    <row r="281" spans="1:5" s="11" customFormat="1" ht="24.75" customHeight="1">
      <c r="A281" s="69" t="s">
        <v>384</v>
      </c>
      <c r="B281" s="29">
        <v>61.838620155038754</v>
      </c>
      <c r="C281" s="32">
        <f t="shared" si="8"/>
        <v>74.20634418604651</v>
      </c>
      <c r="D281" s="32">
        <f t="shared" si="9"/>
        <v>17782.808320744185</v>
      </c>
      <c r="E281" s="10"/>
    </row>
    <row r="282" spans="1:5" ht="24.75" customHeight="1">
      <c r="A282" s="69" t="s">
        <v>108</v>
      </c>
      <c r="B282" s="29">
        <v>51.395348837209305</v>
      </c>
      <c r="C282" s="32">
        <f t="shared" si="8"/>
        <v>61.674418604651166</v>
      </c>
      <c r="D282" s="32">
        <f t="shared" si="9"/>
        <v>14779.657674418604</v>
      </c>
      <c r="E282" s="7"/>
    </row>
    <row r="283" spans="1:5" ht="24.75" customHeight="1">
      <c r="A283" s="69" t="s">
        <v>247</v>
      </c>
      <c r="B283" s="29">
        <v>48.75968992248062</v>
      </c>
      <c r="C283" s="32">
        <f t="shared" si="8"/>
        <v>58.51162790697674</v>
      </c>
      <c r="D283" s="32">
        <f t="shared" si="9"/>
        <v>14021.726511627905</v>
      </c>
      <c r="E283" s="7"/>
    </row>
    <row r="284" spans="1:5" s="18" customFormat="1" ht="24.75" customHeight="1">
      <c r="A284" s="69" t="s">
        <v>520</v>
      </c>
      <c r="B284" s="29">
        <v>27.015503875968992</v>
      </c>
      <c r="C284" s="32">
        <f t="shared" si="8"/>
        <v>32.41860465116279</v>
      </c>
      <c r="D284" s="32">
        <f t="shared" si="9"/>
        <v>7768.79441860465</v>
      </c>
      <c r="E284" s="9"/>
    </row>
    <row r="285" spans="1:5" ht="24.75" customHeight="1">
      <c r="A285" s="69" t="s">
        <v>68</v>
      </c>
      <c r="B285" s="29">
        <v>29.651162790697672</v>
      </c>
      <c r="C285" s="32">
        <f t="shared" si="8"/>
        <v>35.581395348837205</v>
      </c>
      <c r="D285" s="32">
        <f t="shared" si="9"/>
        <v>8526.725581395347</v>
      </c>
      <c r="E285" s="7"/>
    </row>
    <row r="286" spans="1:5" ht="24.75" customHeight="1">
      <c r="A286" s="69" t="s">
        <v>69</v>
      </c>
      <c r="B286" s="29">
        <v>29.651162790697672</v>
      </c>
      <c r="C286" s="32">
        <f t="shared" si="8"/>
        <v>35.581395348837205</v>
      </c>
      <c r="D286" s="32">
        <f t="shared" si="9"/>
        <v>8526.725581395347</v>
      </c>
      <c r="E286" s="7"/>
    </row>
    <row r="287" spans="1:5" ht="24.75" customHeight="1">
      <c r="A287" s="69" t="s">
        <v>91</v>
      </c>
      <c r="B287" s="29">
        <v>17.790697674418603</v>
      </c>
      <c r="C287" s="32">
        <f t="shared" si="8"/>
        <v>21.34883720930232</v>
      </c>
      <c r="D287" s="32">
        <f t="shared" si="9"/>
        <v>5116.0353488372075</v>
      </c>
      <c r="E287" s="7"/>
    </row>
    <row r="288" spans="1:5" ht="24.75" customHeight="1">
      <c r="A288" s="69" t="s">
        <v>92</v>
      </c>
      <c r="B288" s="29">
        <v>16.472868217054263</v>
      </c>
      <c r="C288" s="32">
        <f t="shared" si="8"/>
        <v>19.767441860465116</v>
      </c>
      <c r="D288" s="32">
        <f t="shared" si="9"/>
        <v>4737.06976744186</v>
      </c>
      <c r="E288" s="7"/>
    </row>
    <row r="289" spans="1:5" ht="24.75" customHeight="1">
      <c r="A289" s="69" t="s">
        <v>93</v>
      </c>
      <c r="B289" s="29">
        <v>17.790697674418603</v>
      </c>
      <c r="C289" s="32">
        <f aca="true" t="shared" si="10" ref="C289:C352">B289*1.2</f>
        <v>21.34883720930232</v>
      </c>
      <c r="D289" s="32">
        <f t="shared" si="9"/>
        <v>5116.0353488372075</v>
      </c>
      <c r="E289" s="7"/>
    </row>
    <row r="290" spans="1:5" ht="24.75" customHeight="1">
      <c r="A290" s="69" t="s">
        <v>94</v>
      </c>
      <c r="B290" s="29">
        <v>16.472868217054263</v>
      </c>
      <c r="C290" s="32">
        <f t="shared" si="10"/>
        <v>19.767441860465116</v>
      </c>
      <c r="D290" s="32">
        <f t="shared" si="9"/>
        <v>4737.06976744186</v>
      </c>
      <c r="E290" s="7"/>
    </row>
    <row r="291" spans="1:5" s="18" customFormat="1" ht="24.75" customHeight="1">
      <c r="A291" s="69" t="s">
        <v>521</v>
      </c>
      <c r="B291" s="29">
        <v>29.651162790697672</v>
      </c>
      <c r="C291" s="32">
        <f t="shared" si="10"/>
        <v>35.581395348837205</v>
      </c>
      <c r="D291" s="32">
        <f t="shared" si="9"/>
        <v>8526.725581395347</v>
      </c>
      <c r="E291" s="9"/>
    </row>
    <row r="292" spans="1:5" s="18" customFormat="1" ht="24.75" customHeight="1">
      <c r="A292" s="69" t="s">
        <v>522</v>
      </c>
      <c r="B292" s="29">
        <v>29.651162790697672</v>
      </c>
      <c r="C292" s="32">
        <f t="shared" si="10"/>
        <v>35.581395348837205</v>
      </c>
      <c r="D292" s="32">
        <f t="shared" si="9"/>
        <v>8526.725581395347</v>
      </c>
      <c r="E292" s="9"/>
    </row>
    <row r="293" spans="1:4" s="19" customFormat="1" ht="18" customHeight="1">
      <c r="A293" s="70" t="s">
        <v>441</v>
      </c>
      <c r="B293" s="29">
        <v>150.56359689922482</v>
      </c>
      <c r="C293" s="32">
        <f t="shared" si="10"/>
        <v>180.67631627906977</v>
      </c>
      <c r="D293" s="32">
        <f t="shared" si="9"/>
        <v>43297.272433116275</v>
      </c>
    </row>
    <row r="294" spans="1:4" ht="18" customHeight="1">
      <c r="A294" s="71" t="s">
        <v>442</v>
      </c>
      <c r="B294" s="29">
        <v>103.51247286821705</v>
      </c>
      <c r="C294" s="32">
        <f t="shared" si="10"/>
        <v>124.21496744186045</v>
      </c>
      <c r="D294" s="32">
        <f t="shared" si="9"/>
        <v>29766.874797767436</v>
      </c>
    </row>
    <row r="295" spans="1:4" s="19" customFormat="1" ht="18" customHeight="1">
      <c r="A295" s="70" t="s">
        <v>412</v>
      </c>
      <c r="B295" s="29">
        <v>131.7431472868217</v>
      </c>
      <c r="C295" s="32">
        <f t="shared" si="10"/>
        <v>158.09177674418603</v>
      </c>
      <c r="D295" s="32">
        <f t="shared" si="9"/>
        <v>37885.11337897674</v>
      </c>
    </row>
    <row r="296" spans="1:4" ht="18" customHeight="1">
      <c r="A296" s="71" t="s">
        <v>413</v>
      </c>
      <c r="B296" s="29">
        <v>84.69202325581395</v>
      </c>
      <c r="C296" s="32">
        <f t="shared" si="10"/>
        <v>101.63042790697673</v>
      </c>
      <c r="D296" s="32">
        <f t="shared" si="9"/>
        <v>24354.715743627905</v>
      </c>
    </row>
    <row r="297" spans="1:4" s="19" customFormat="1" ht="18" customHeight="1">
      <c r="A297" s="70" t="s">
        <v>443</v>
      </c>
      <c r="B297" s="29">
        <v>123.67724031007751</v>
      </c>
      <c r="C297" s="32">
        <f t="shared" si="10"/>
        <v>148.41268837209302</v>
      </c>
      <c r="D297" s="32">
        <f t="shared" si="9"/>
        <v>35565.61664148837</v>
      </c>
    </row>
    <row r="298" spans="1:4" ht="18" customHeight="1">
      <c r="A298" s="71" t="s">
        <v>444</v>
      </c>
      <c r="B298" s="29">
        <v>76.62611627906976</v>
      </c>
      <c r="C298" s="32">
        <f t="shared" si="10"/>
        <v>91.95133953488372</v>
      </c>
      <c r="D298" s="32">
        <f t="shared" si="9"/>
        <v>22035.219006139534</v>
      </c>
    </row>
    <row r="299" spans="1:4" s="19" customFormat="1" ht="18" customHeight="1">
      <c r="A299" s="70" t="s">
        <v>488</v>
      </c>
      <c r="B299" s="29">
        <v>123.87596899224806</v>
      </c>
      <c r="C299" s="32">
        <f t="shared" si="10"/>
        <v>148.65116279069767</v>
      </c>
      <c r="D299" s="32">
        <f t="shared" si="9"/>
        <v>35622.76465116279</v>
      </c>
    </row>
    <row r="300" spans="1:4" ht="18" customHeight="1">
      <c r="A300" s="71" t="s">
        <v>466</v>
      </c>
      <c r="B300" s="29">
        <v>75.28179844961241</v>
      </c>
      <c r="C300" s="32">
        <f t="shared" si="10"/>
        <v>90.33815813953488</v>
      </c>
      <c r="D300" s="32">
        <f t="shared" si="9"/>
        <v>21648.636216558138</v>
      </c>
    </row>
    <row r="301" spans="1:4" s="19" customFormat="1" ht="18" customHeight="1">
      <c r="A301" s="70" t="s">
        <v>489</v>
      </c>
      <c r="B301" s="29">
        <v>48.75968992248062</v>
      </c>
      <c r="C301" s="32">
        <f t="shared" si="10"/>
        <v>58.51162790697674</v>
      </c>
      <c r="D301" s="32">
        <f t="shared" si="9"/>
        <v>14021.726511627905</v>
      </c>
    </row>
    <row r="302" spans="1:4" ht="18" customHeight="1">
      <c r="A302" s="71" t="s">
        <v>414</v>
      </c>
      <c r="B302" s="29">
        <v>68.56020930232559</v>
      </c>
      <c r="C302" s="32">
        <f t="shared" si="10"/>
        <v>82.27225116279071</v>
      </c>
      <c r="D302" s="32">
        <f t="shared" si="9"/>
        <v>19715.722268651163</v>
      </c>
    </row>
    <row r="303" spans="1:4" s="19" customFormat="1" ht="18" customHeight="1">
      <c r="A303" s="70" t="s">
        <v>415</v>
      </c>
      <c r="B303" s="29">
        <v>126.36587596899223</v>
      </c>
      <c r="C303" s="32">
        <f t="shared" si="10"/>
        <v>151.63905116279068</v>
      </c>
      <c r="D303" s="32">
        <f t="shared" si="9"/>
        <v>36338.782220651156</v>
      </c>
    </row>
    <row r="304" spans="1:4" ht="18" customHeight="1">
      <c r="A304" s="71" t="s">
        <v>416</v>
      </c>
      <c r="B304" s="29">
        <v>79.3147519379845</v>
      </c>
      <c r="C304" s="32">
        <f t="shared" si="10"/>
        <v>95.1777023255814</v>
      </c>
      <c r="D304" s="32">
        <f t="shared" si="9"/>
        <v>22808.384585302323</v>
      </c>
    </row>
    <row r="305" spans="1:5" ht="24.75" customHeight="1">
      <c r="A305" s="69" t="s">
        <v>255</v>
      </c>
      <c r="B305" s="29">
        <v>59.302325581395344</v>
      </c>
      <c r="C305" s="32">
        <f t="shared" si="10"/>
        <v>71.16279069767441</v>
      </c>
      <c r="D305" s="32">
        <f t="shared" si="9"/>
        <v>17053.451162790694</v>
      </c>
      <c r="E305" s="7"/>
    </row>
    <row r="306" spans="1:5" s="19" customFormat="1" ht="24.75" customHeight="1">
      <c r="A306" s="71" t="s">
        <v>490</v>
      </c>
      <c r="B306" s="29">
        <v>41.67385271317829</v>
      </c>
      <c r="C306" s="32">
        <f t="shared" si="10"/>
        <v>50.00862325581395</v>
      </c>
      <c r="D306" s="32">
        <f t="shared" si="9"/>
        <v>11984.066477023254</v>
      </c>
      <c r="E306" s="20"/>
    </row>
    <row r="307" spans="1:5" ht="24.75" customHeight="1">
      <c r="A307" s="69" t="s">
        <v>295</v>
      </c>
      <c r="B307" s="29">
        <v>87.38065891472867</v>
      </c>
      <c r="C307" s="32">
        <f t="shared" si="10"/>
        <v>104.8567906976744</v>
      </c>
      <c r="D307" s="32">
        <f t="shared" si="9"/>
        <v>25127.88132279069</v>
      </c>
      <c r="E307" s="7"/>
    </row>
    <row r="308" spans="1:5" ht="24.75" customHeight="1">
      <c r="A308" s="69" t="s">
        <v>366</v>
      </c>
      <c r="B308" s="29">
        <v>69.18604651162791</v>
      </c>
      <c r="C308" s="32">
        <f t="shared" si="10"/>
        <v>83.02325581395348</v>
      </c>
      <c r="D308" s="32">
        <f t="shared" si="9"/>
        <v>19895.69302325581</v>
      </c>
      <c r="E308" s="7"/>
    </row>
    <row r="309" spans="1:5" ht="24.75" customHeight="1">
      <c r="A309" s="69" t="s">
        <v>212</v>
      </c>
      <c r="B309" s="29">
        <v>59.302325581395344</v>
      </c>
      <c r="C309" s="32">
        <f t="shared" si="10"/>
        <v>71.16279069767441</v>
      </c>
      <c r="D309" s="32">
        <f t="shared" si="9"/>
        <v>17053.451162790694</v>
      </c>
      <c r="E309" s="7"/>
    </row>
    <row r="310" spans="1:5" ht="24.75" customHeight="1">
      <c r="A310" s="69" t="s">
        <v>23</v>
      </c>
      <c r="B310" s="29">
        <v>88.72497674418605</v>
      </c>
      <c r="C310" s="32">
        <f t="shared" si="10"/>
        <v>106.46997209302326</v>
      </c>
      <c r="D310" s="32">
        <f t="shared" si="9"/>
        <v>25514.464112372094</v>
      </c>
      <c r="E310" s="7"/>
    </row>
    <row r="311" spans="1:5" ht="24.75" customHeight="1">
      <c r="A311" s="69" t="s">
        <v>272</v>
      </c>
      <c r="B311" s="29">
        <v>53.77271317829457</v>
      </c>
      <c r="C311" s="32">
        <f t="shared" si="10"/>
        <v>64.52725581395349</v>
      </c>
      <c r="D311" s="32">
        <f t="shared" si="9"/>
        <v>15463.311583255812</v>
      </c>
      <c r="E311" s="7"/>
    </row>
    <row r="312" spans="1:5" ht="24.75" customHeight="1">
      <c r="A312" s="69" t="s">
        <v>360</v>
      </c>
      <c r="B312" s="29">
        <v>392.54080620155037</v>
      </c>
      <c r="C312" s="32">
        <f t="shared" si="10"/>
        <v>471.04896744186044</v>
      </c>
      <c r="D312" s="32">
        <f t="shared" si="9"/>
        <v>112882.17455776743</v>
      </c>
      <c r="E312" s="7"/>
    </row>
    <row r="313" spans="1:5" ht="24.75" customHeight="1">
      <c r="A313" s="69" t="s">
        <v>303</v>
      </c>
      <c r="B313" s="29">
        <v>323.9805968992248</v>
      </c>
      <c r="C313" s="32">
        <f t="shared" si="10"/>
        <v>388.7767162790697</v>
      </c>
      <c r="D313" s="32">
        <f t="shared" si="9"/>
        <v>93166.45228911626</v>
      </c>
      <c r="E313" s="7"/>
    </row>
    <row r="314" spans="1:5" ht="24.75" customHeight="1">
      <c r="A314" s="69" t="s">
        <v>304</v>
      </c>
      <c r="B314" s="29">
        <v>323.9805968992248</v>
      </c>
      <c r="C314" s="32">
        <f t="shared" si="10"/>
        <v>388.7767162790697</v>
      </c>
      <c r="D314" s="32">
        <f t="shared" si="9"/>
        <v>93166.45228911626</v>
      </c>
      <c r="E314" s="7"/>
    </row>
    <row r="315" spans="1:5" ht="24.75" customHeight="1">
      <c r="A315" s="69" t="s">
        <v>239</v>
      </c>
      <c r="B315" s="29">
        <v>323.9805968992248</v>
      </c>
      <c r="C315" s="32">
        <f t="shared" si="10"/>
        <v>388.7767162790697</v>
      </c>
      <c r="D315" s="32">
        <f t="shared" si="9"/>
        <v>93166.45228911626</v>
      </c>
      <c r="E315" s="7"/>
    </row>
    <row r="316" spans="1:5" ht="24.75" customHeight="1">
      <c r="A316" s="69" t="s">
        <v>240</v>
      </c>
      <c r="B316" s="29">
        <v>323.9805968992248</v>
      </c>
      <c r="C316" s="32">
        <f t="shared" si="10"/>
        <v>388.7767162790697</v>
      </c>
      <c r="D316" s="32">
        <f t="shared" si="9"/>
        <v>93166.45228911626</v>
      </c>
      <c r="E316" s="7"/>
    </row>
    <row r="317" spans="1:5" ht="24.75" customHeight="1">
      <c r="A317" s="69" t="s">
        <v>241</v>
      </c>
      <c r="B317" s="29">
        <v>323.9805968992248</v>
      </c>
      <c r="C317" s="32">
        <f t="shared" si="10"/>
        <v>388.7767162790697</v>
      </c>
      <c r="D317" s="32">
        <f t="shared" si="9"/>
        <v>93166.45228911626</v>
      </c>
      <c r="E317" s="7"/>
    </row>
    <row r="318" spans="1:5" ht="24.75" customHeight="1">
      <c r="A318" s="5" t="s">
        <v>531</v>
      </c>
      <c r="B318" s="29">
        <v>337.4237751937984</v>
      </c>
      <c r="C318" s="32">
        <f t="shared" si="10"/>
        <v>404.90853023255806</v>
      </c>
      <c r="D318" s="32">
        <f t="shared" si="9"/>
        <v>97032.2801849302</v>
      </c>
      <c r="E318" s="7"/>
    </row>
    <row r="319" spans="1:5" ht="24.75" customHeight="1">
      <c r="A319" s="69" t="s">
        <v>305</v>
      </c>
      <c r="B319" s="29">
        <v>14.115337209302325</v>
      </c>
      <c r="C319" s="32">
        <f t="shared" si="10"/>
        <v>16.938404651162788</v>
      </c>
      <c r="D319" s="32">
        <f t="shared" si="9"/>
        <v>4059.1192906046504</v>
      </c>
      <c r="E319" s="7"/>
    </row>
    <row r="320" spans="1:5" s="18" customFormat="1" ht="24.75" customHeight="1">
      <c r="A320" s="69" t="s">
        <v>269</v>
      </c>
      <c r="B320" s="29">
        <v>115.61133333333332</v>
      </c>
      <c r="C320" s="32">
        <f t="shared" si="10"/>
        <v>138.73359999999997</v>
      </c>
      <c r="D320" s="32">
        <f t="shared" si="9"/>
        <v>33246.11990399999</v>
      </c>
      <c r="E320" s="17"/>
    </row>
    <row r="321" spans="1:5" ht="24.75" customHeight="1">
      <c r="A321" s="69" t="s">
        <v>80</v>
      </c>
      <c r="B321" s="29">
        <v>290.37265116279065</v>
      </c>
      <c r="C321" s="32">
        <f t="shared" si="10"/>
        <v>348.44718139534876</v>
      </c>
      <c r="D321" s="32">
        <f t="shared" si="9"/>
        <v>83501.88254958138</v>
      </c>
      <c r="E321" s="7"/>
    </row>
    <row r="322" spans="1:5" ht="24.75" customHeight="1">
      <c r="A322" s="72" t="s">
        <v>89</v>
      </c>
      <c r="B322" s="29">
        <v>594.188480620155</v>
      </c>
      <c r="C322" s="32">
        <f t="shared" si="10"/>
        <v>713.026176744186</v>
      </c>
      <c r="D322" s="32">
        <f t="shared" si="9"/>
        <v>170869.59299497673</v>
      </c>
      <c r="E322" s="7"/>
    </row>
    <row r="323" spans="1:5" ht="24.75" customHeight="1">
      <c r="A323" s="69" t="s">
        <v>109</v>
      </c>
      <c r="B323" s="29">
        <v>6.589147286821705</v>
      </c>
      <c r="C323" s="32">
        <f t="shared" si="10"/>
        <v>7.9069767441860455</v>
      </c>
      <c r="D323" s="32">
        <f t="shared" si="9"/>
        <v>1894.8279069767439</v>
      </c>
      <c r="E323" s="7"/>
    </row>
    <row r="324" spans="1:5" ht="24.75" customHeight="1">
      <c r="A324" s="69" t="s">
        <v>5</v>
      </c>
      <c r="B324" s="29">
        <v>3.2945736434108523</v>
      </c>
      <c r="C324" s="32">
        <f t="shared" si="10"/>
        <v>3.9534883720930227</v>
      </c>
      <c r="D324" s="32">
        <f t="shared" si="9"/>
        <v>947.4139534883719</v>
      </c>
      <c r="E324" s="7"/>
    </row>
    <row r="325" spans="1:5" ht="24.75" customHeight="1">
      <c r="A325" s="69" t="s">
        <v>35</v>
      </c>
      <c r="B325" s="29">
        <v>3.4263565891472867</v>
      </c>
      <c r="C325" s="32">
        <f t="shared" si="10"/>
        <v>4.111627906976744</v>
      </c>
      <c r="D325" s="32">
        <f t="shared" si="9"/>
        <v>985.3105116279069</v>
      </c>
      <c r="E325" s="7"/>
    </row>
    <row r="326" spans="1:5" ht="24.75" customHeight="1">
      <c r="A326" s="69" t="s">
        <v>6</v>
      </c>
      <c r="B326" s="29">
        <v>6.589147286821705</v>
      </c>
      <c r="C326" s="32">
        <f t="shared" si="10"/>
        <v>7.9069767441860455</v>
      </c>
      <c r="D326" s="32">
        <f t="shared" si="9"/>
        <v>1894.8279069767439</v>
      </c>
      <c r="E326" s="7"/>
    </row>
    <row r="327" spans="1:5" ht="24.75" customHeight="1">
      <c r="A327" s="69" t="s">
        <v>7</v>
      </c>
      <c r="B327" s="29">
        <v>18.449612403100776</v>
      </c>
      <c r="C327" s="32">
        <f t="shared" si="10"/>
        <v>22.13953488372093</v>
      </c>
      <c r="D327" s="32">
        <f aca="true" t="shared" si="11" ref="D327:D390">C327*239.64</f>
        <v>5305.518139534884</v>
      </c>
      <c r="E327" s="7"/>
    </row>
    <row r="328" spans="1:5" ht="24.75" customHeight="1">
      <c r="A328" s="69" t="s">
        <v>8</v>
      </c>
      <c r="B328" s="29">
        <v>8.170542635658913</v>
      </c>
      <c r="C328" s="32">
        <f t="shared" si="10"/>
        <v>9.804651162790696</v>
      </c>
      <c r="D328" s="32">
        <f t="shared" si="11"/>
        <v>2349.5866046511624</v>
      </c>
      <c r="E328" s="7"/>
    </row>
    <row r="329" spans="1:5" ht="24.75" customHeight="1">
      <c r="A329" s="69" t="s">
        <v>81</v>
      </c>
      <c r="B329" s="29">
        <v>12.098860465116276</v>
      </c>
      <c r="C329" s="32">
        <f t="shared" si="10"/>
        <v>14.518632558139531</v>
      </c>
      <c r="D329" s="32">
        <f t="shared" si="11"/>
        <v>3479.245106232557</v>
      </c>
      <c r="E329" s="7"/>
    </row>
    <row r="330" spans="1:5" ht="24.75" customHeight="1">
      <c r="A330" s="69" t="s">
        <v>516</v>
      </c>
      <c r="B330" s="29">
        <v>400.62015503875966</v>
      </c>
      <c r="C330" s="32">
        <f t="shared" si="10"/>
        <v>480.7441860465116</v>
      </c>
      <c r="D330" s="32">
        <f t="shared" si="11"/>
        <v>115205.53674418603</v>
      </c>
      <c r="E330" s="7"/>
    </row>
    <row r="331" spans="1:5" ht="24.75" customHeight="1">
      <c r="A331" s="69" t="s">
        <v>9</v>
      </c>
      <c r="B331" s="29">
        <v>170</v>
      </c>
      <c r="C331" s="32">
        <f t="shared" si="10"/>
        <v>204</v>
      </c>
      <c r="D331" s="32">
        <f t="shared" si="11"/>
        <v>48886.56</v>
      </c>
      <c r="E331" s="7"/>
    </row>
    <row r="332" spans="1:5" ht="24.75" customHeight="1">
      <c r="A332" s="69" t="s">
        <v>84</v>
      </c>
      <c r="B332" s="29">
        <v>123.67724031007751</v>
      </c>
      <c r="C332" s="32">
        <f t="shared" si="10"/>
        <v>148.41268837209302</v>
      </c>
      <c r="D332" s="32">
        <f t="shared" si="11"/>
        <v>35565.61664148837</v>
      </c>
      <c r="E332" s="7"/>
    </row>
    <row r="333" spans="1:5" ht="24.75" customHeight="1">
      <c r="A333" s="69" t="s">
        <v>10</v>
      </c>
      <c r="B333" s="29">
        <v>63.25581395348837</v>
      </c>
      <c r="C333" s="32">
        <f t="shared" si="10"/>
        <v>75.90697674418604</v>
      </c>
      <c r="D333" s="32">
        <f t="shared" si="11"/>
        <v>18190.34790697674</v>
      </c>
      <c r="E333" s="7"/>
    </row>
    <row r="334" spans="1:5" ht="24.75" customHeight="1">
      <c r="A334" s="62" t="s">
        <v>376</v>
      </c>
      <c r="B334" s="29">
        <v>129.05451162790698</v>
      </c>
      <c r="C334" s="32">
        <f t="shared" si="10"/>
        <v>154.86541395348837</v>
      </c>
      <c r="D334" s="32">
        <f t="shared" si="11"/>
        <v>37111.94779981395</v>
      </c>
      <c r="E334" s="7"/>
    </row>
    <row r="335" spans="1:5" ht="24.75" customHeight="1">
      <c r="A335" s="62" t="s">
        <v>286</v>
      </c>
      <c r="B335" s="29">
        <v>323.9805968992248</v>
      </c>
      <c r="C335" s="32">
        <f t="shared" si="10"/>
        <v>388.7767162790697</v>
      </c>
      <c r="D335" s="32">
        <f t="shared" si="11"/>
        <v>93166.45228911626</v>
      </c>
      <c r="E335" s="7"/>
    </row>
    <row r="336" spans="1:5" ht="24.75" customHeight="1">
      <c r="A336" s="62" t="s">
        <v>287</v>
      </c>
      <c r="B336" s="29">
        <v>408.67262015503877</v>
      </c>
      <c r="C336" s="32">
        <f t="shared" si="10"/>
        <v>490.4071441860465</v>
      </c>
      <c r="D336" s="32">
        <f t="shared" si="11"/>
        <v>117521.16803274417</v>
      </c>
      <c r="E336" s="7"/>
    </row>
    <row r="337" spans="1:5" ht="24.75" customHeight="1">
      <c r="A337" s="69" t="s">
        <v>259</v>
      </c>
      <c r="B337" s="29">
        <v>131.7431472868217</v>
      </c>
      <c r="C337" s="32">
        <f t="shared" si="10"/>
        <v>158.09177674418603</v>
      </c>
      <c r="D337" s="32">
        <f t="shared" si="11"/>
        <v>37885.11337897674</v>
      </c>
      <c r="E337" s="7"/>
    </row>
    <row r="338" spans="1:5" ht="24.75" customHeight="1">
      <c r="A338" s="62" t="s">
        <v>49</v>
      </c>
      <c r="B338" s="29">
        <v>131.7431472868217</v>
      </c>
      <c r="C338" s="32">
        <f t="shared" si="10"/>
        <v>158.09177674418603</v>
      </c>
      <c r="D338" s="32">
        <f t="shared" si="11"/>
        <v>37885.11337897674</v>
      </c>
      <c r="E338" s="7"/>
    </row>
    <row r="339" spans="1:5" ht="24.75" customHeight="1">
      <c r="A339" s="62" t="s">
        <v>50</v>
      </c>
      <c r="B339" s="29">
        <v>185.51586046511625</v>
      </c>
      <c r="C339" s="32">
        <f t="shared" si="10"/>
        <v>222.61903255813948</v>
      </c>
      <c r="D339" s="32">
        <f t="shared" si="11"/>
        <v>53348.424962232544</v>
      </c>
      <c r="E339" s="7"/>
    </row>
    <row r="340" spans="1:5" ht="24.75" customHeight="1">
      <c r="A340" s="62" t="s">
        <v>370</v>
      </c>
      <c r="B340" s="29">
        <v>172.07268217054263</v>
      </c>
      <c r="C340" s="32">
        <f t="shared" si="10"/>
        <v>206.48721860465116</v>
      </c>
      <c r="D340" s="32">
        <f t="shared" si="11"/>
        <v>49482.5970664186</v>
      </c>
      <c r="E340" s="7"/>
    </row>
    <row r="341" spans="1:5" ht="24.75" customHeight="1">
      <c r="A341" s="62" t="s">
        <v>74</v>
      </c>
      <c r="B341" s="29">
        <v>142.49768992248062</v>
      </c>
      <c r="C341" s="32">
        <f t="shared" si="10"/>
        <v>170.99722790697675</v>
      </c>
      <c r="D341" s="32">
        <f t="shared" si="11"/>
        <v>40977.775695627904</v>
      </c>
      <c r="E341" s="7"/>
    </row>
    <row r="342" spans="1:5" ht="24.75" customHeight="1">
      <c r="A342" s="62" t="s">
        <v>477</v>
      </c>
      <c r="B342" s="29">
        <v>18.449612403100776</v>
      </c>
      <c r="C342" s="32">
        <f t="shared" si="10"/>
        <v>22.13953488372093</v>
      </c>
      <c r="D342" s="32">
        <f t="shared" si="11"/>
        <v>5305.518139534884</v>
      </c>
      <c r="E342" s="7"/>
    </row>
    <row r="343" spans="1:5" ht="24.75" customHeight="1">
      <c r="A343" s="62" t="s">
        <v>478</v>
      </c>
      <c r="B343" s="29">
        <v>102.16815503875969</v>
      </c>
      <c r="C343" s="32">
        <f t="shared" si="10"/>
        <v>122.60178604651162</v>
      </c>
      <c r="D343" s="32">
        <f t="shared" si="11"/>
        <v>29380.292008186043</v>
      </c>
      <c r="E343" s="7"/>
    </row>
    <row r="344" spans="1:5" s="18" customFormat="1" ht="24.75" customHeight="1">
      <c r="A344" s="60" t="s">
        <v>543</v>
      </c>
      <c r="B344" s="29">
        <v>23.062015503875966</v>
      </c>
      <c r="C344" s="32">
        <f t="shared" si="10"/>
        <v>27.67441860465116</v>
      </c>
      <c r="D344" s="32">
        <f t="shared" si="11"/>
        <v>6631.897674418603</v>
      </c>
      <c r="E344" s="19"/>
    </row>
    <row r="345" spans="1:5" s="19" customFormat="1" ht="24.75" customHeight="1">
      <c r="A345" s="62" t="s">
        <v>536</v>
      </c>
      <c r="B345" s="29">
        <v>21.744186046511626</v>
      </c>
      <c r="C345" s="32">
        <f t="shared" si="10"/>
        <v>26.09302325581395</v>
      </c>
      <c r="D345" s="32">
        <f t="shared" si="11"/>
        <v>6252.932093023254</v>
      </c>
      <c r="E345" s="26"/>
    </row>
    <row r="346" spans="1:5" s="19" customFormat="1" ht="24.75" customHeight="1">
      <c r="A346" s="62" t="s">
        <v>537</v>
      </c>
      <c r="B346" s="29">
        <v>15.155038759689921</v>
      </c>
      <c r="C346" s="32">
        <f t="shared" si="10"/>
        <v>18.186046511627904</v>
      </c>
      <c r="D346" s="32">
        <f t="shared" si="11"/>
        <v>4358.10418604651</v>
      </c>
      <c r="E346" s="26"/>
    </row>
    <row r="347" spans="1:5" s="19" customFormat="1" ht="24.75" customHeight="1">
      <c r="A347" s="62" t="s">
        <v>538</v>
      </c>
      <c r="B347" s="29">
        <v>21.744186046511626</v>
      </c>
      <c r="C347" s="32">
        <f t="shared" si="10"/>
        <v>26.09302325581395</v>
      </c>
      <c r="D347" s="32">
        <f t="shared" si="11"/>
        <v>6252.932093023254</v>
      </c>
      <c r="E347" s="26"/>
    </row>
    <row r="348" spans="1:5" ht="24.75" customHeight="1">
      <c r="A348" s="62" t="s">
        <v>479</v>
      </c>
      <c r="B348" s="29">
        <v>24.37984496124031</v>
      </c>
      <c r="C348" s="32">
        <f t="shared" si="10"/>
        <v>29.25581395348837</v>
      </c>
      <c r="D348" s="32">
        <f t="shared" si="11"/>
        <v>7010.8632558139525</v>
      </c>
      <c r="E348" s="7"/>
    </row>
    <row r="349" spans="1:5" ht="24.75" customHeight="1">
      <c r="A349" s="62" t="s">
        <v>480</v>
      </c>
      <c r="B349" s="29">
        <v>23.062015503875966</v>
      </c>
      <c r="C349" s="32">
        <f t="shared" si="10"/>
        <v>27.67441860465116</v>
      </c>
      <c r="D349" s="32">
        <f t="shared" si="11"/>
        <v>6631.897674418603</v>
      </c>
      <c r="E349" s="7"/>
    </row>
    <row r="350" spans="1:5" s="11" customFormat="1" ht="24.75" customHeight="1">
      <c r="A350" s="62" t="s">
        <v>491</v>
      </c>
      <c r="B350" s="29">
        <v>24.869879844961236</v>
      </c>
      <c r="C350" s="32">
        <f t="shared" si="10"/>
        <v>29.843855813953482</v>
      </c>
      <c r="D350" s="32">
        <f t="shared" si="11"/>
        <v>7151.781607255812</v>
      </c>
      <c r="E350" s="10"/>
    </row>
    <row r="351" spans="1:5" ht="24.75" customHeight="1">
      <c r="A351" s="62" t="s">
        <v>481</v>
      </c>
      <c r="B351" s="29">
        <v>23.525562015503876</v>
      </c>
      <c r="C351" s="32">
        <f t="shared" si="10"/>
        <v>28.23067441860465</v>
      </c>
      <c r="D351" s="32">
        <f t="shared" si="11"/>
        <v>6765.198817674418</v>
      </c>
      <c r="E351" s="7"/>
    </row>
    <row r="352" spans="1:5" ht="24.75" customHeight="1">
      <c r="A352" s="73" t="s">
        <v>371</v>
      </c>
      <c r="B352" s="29">
        <v>10.542635658914728</v>
      </c>
      <c r="C352" s="32">
        <f t="shared" si="10"/>
        <v>12.651162790697674</v>
      </c>
      <c r="D352" s="32">
        <f t="shared" si="11"/>
        <v>3031.7246511627905</v>
      </c>
      <c r="E352" s="7"/>
    </row>
    <row r="353" spans="1:5" s="11" customFormat="1" ht="24.75" customHeight="1">
      <c r="A353" s="73" t="s">
        <v>492</v>
      </c>
      <c r="B353" s="29">
        <v>14.49612403100775</v>
      </c>
      <c r="C353" s="32">
        <f aca="true" t="shared" si="12" ref="C353:C416">B353*1.2</f>
        <v>17.395348837209298</v>
      </c>
      <c r="D353" s="32">
        <f t="shared" si="11"/>
        <v>4168.621395348836</v>
      </c>
      <c r="E353" s="24"/>
    </row>
    <row r="354" spans="1:5" ht="24.75" customHeight="1">
      <c r="A354" s="73" t="s">
        <v>465</v>
      </c>
      <c r="B354" s="29">
        <v>14.49612403100775</v>
      </c>
      <c r="C354" s="32">
        <f t="shared" si="12"/>
        <v>17.395348837209298</v>
      </c>
      <c r="D354" s="32">
        <f t="shared" si="11"/>
        <v>4168.621395348836</v>
      </c>
      <c r="E354" s="24"/>
    </row>
    <row r="355" spans="1:5" s="11" customFormat="1" ht="24.75" customHeight="1">
      <c r="A355" s="73" t="s">
        <v>482</v>
      </c>
      <c r="B355" s="29">
        <v>86.03634108527132</v>
      </c>
      <c r="C355" s="32">
        <f t="shared" si="12"/>
        <v>103.24360930232558</v>
      </c>
      <c r="D355" s="32">
        <f t="shared" si="11"/>
        <v>24741.2985332093</v>
      </c>
      <c r="E355" s="24"/>
    </row>
    <row r="356" spans="1:5" ht="24.75" customHeight="1">
      <c r="A356" s="69" t="s">
        <v>213</v>
      </c>
      <c r="B356" s="29">
        <v>10.542635658914728</v>
      </c>
      <c r="C356" s="32">
        <f t="shared" si="12"/>
        <v>12.651162790697674</v>
      </c>
      <c r="D356" s="32">
        <f t="shared" si="11"/>
        <v>3031.7246511627905</v>
      </c>
      <c r="E356" s="7"/>
    </row>
    <row r="357" spans="1:5" ht="24.75" customHeight="1">
      <c r="A357" s="73" t="s">
        <v>356</v>
      </c>
      <c r="B357" s="29">
        <v>13.17829457364341</v>
      </c>
      <c r="C357" s="32">
        <f t="shared" si="12"/>
        <v>15.813953488372091</v>
      </c>
      <c r="D357" s="32">
        <f t="shared" si="11"/>
        <v>3789.6558139534877</v>
      </c>
      <c r="E357" s="7"/>
    </row>
    <row r="358" spans="1:5" ht="24.75" customHeight="1">
      <c r="A358" s="69" t="s">
        <v>197</v>
      </c>
      <c r="B358" s="29">
        <v>10.542635658914728</v>
      </c>
      <c r="C358" s="32">
        <f t="shared" si="12"/>
        <v>12.651162790697674</v>
      </c>
      <c r="D358" s="32">
        <f t="shared" si="11"/>
        <v>3031.7246511627905</v>
      </c>
      <c r="E358" s="7"/>
    </row>
    <row r="359" spans="1:5" ht="24.75" customHeight="1">
      <c r="A359" s="69" t="s">
        <v>214</v>
      </c>
      <c r="B359" s="29">
        <v>10.542635658914728</v>
      </c>
      <c r="C359" s="32">
        <f t="shared" si="12"/>
        <v>12.651162790697674</v>
      </c>
      <c r="D359" s="32">
        <f t="shared" si="11"/>
        <v>3031.7246511627905</v>
      </c>
      <c r="E359" s="7"/>
    </row>
    <row r="360" spans="1:5" ht="24.75" customHeight="1">
      <c r="A360" s="69" t="s">
        <v>198</v>
      </c>
      <c r="B360" s="29">
        <v>10.542635658914728</v>
      </c>
      <c r="C360" s="32">
        <f t="shared" si="12"/>
        <v>12.651162790697674</v>
      </c>
      <c r="D360" s="32">
        <f t="shared" si="11"/>
        <v>3031.7246511627905</v>
      </c>
      <c r="E360" s="7"/>
    </row>
    <row r="361" spans="1:5" ht="24.75" customHeight="1">
      <c r="A361" s="72" t="s">
        <v>199</v>
      </c>
      <c r="B361" s="29">
        <v>10.542635658914728</v>
      </c>
      <c r="C361" s="32">
        <f t="shared" si="12"/>
        <v>12.651162790697674</v>
      </c>
      <c r="D361" s="32">
        <f t="shared" si="11"/>
        <v>3031.7246511627905</v>
      </c>
      <c r="E361" s="7"/>
    </row>
    <row r="362" spans="1:5" ht="24.75" customHeight="1">
      <c r="A362" s="73" t="s">
        <v>317</v>
      </c>
      <c r="B362" s="29">
        <v>10.542635658914728</v>
      </c>
      <c r="C362" s="32">
        <f t="shared" si="12"/>
        <v>12.651162790697674</v>
      </c>
      <c r="D362" s="32">
        <f t="shared" si="11"/>
        <v>3031.7246511627905</v>
      </c>
      <c r="E362" s="7"/>
    </row>
    <row r="363" spans="1:5" ht="24.75" customHeight="1">
      <c r="A363" s="73" t="s">
        <v>325</v>
      </c>
      <c r="B363" s="29">
        <v>10.542635658914728</v>
      </c>
      <c r="C363" s="32">
        <f t="shared" si="12"/>
        <v>12.651162790697674</v>
      </c>
      <c r="D363" s="32">
        <f t="shared" si="11"/>
        <v>3031.7246511627905</v>
      </c>
      <c r="E363" s="7"/>
    </row>
    <row r="364" spans="1:5" s="1" customFormat="1" ht="24.75" customHeight="1">
      <c r="A364" s="72" t="s">
        <v>264</v>
      </c>
      <c r="B364" s="29">
        <v>10.542635658914728</v>
      </c>
      <c r="C364" s="32">
        <f t="shared" si="12"/>
        <v>12.651162790697674</v>
      </c>
      <c r="D364" s="32">
        <f t="shared" si="11"/>
        <v>3031.7246511627905</v>
      </c>
      <c r="E364" s="13"/>
    </row>
    <row r="365" spans="1:5" ht="24.75" customHeight="1">
      <c r="A365" s="72" t="s">
        <v>200</v>
      </c>
      <c r="B365" s="29">
        <v>10.542635658914728</v>
      </c>
      <c r="C365" s="32">
        <f t="shared" si="12"/>
        <v>12.651162790697674</v>
      </c>
      <c r="D365" s="32">
        <f t="shared" si="11"/>
        <v>3031.7246511627905</v>
      </c>
      <c r="E365" s="7"/>
    </row>
    <row r="366" spans="1:5" ht="24.75" customHeight="1">
      <c r="A366" s="72" t="s">
        <v>163</v>
      </c>
      <c r="B366" s="29">
        <v>10.542635658914728</v>
      </c>
      <c r="C366" s="32">
        <f t="shared" si="12"/>
        <v>12.651162790697674</v>
      </c>
      <c r="D366" s="32">
        <f t="shared" si="11"/>
        <v>3031.7246511627905</v>
      </c>
      <c r="E366" s="7"/>
    </row>
    <row r="367" spans="1:5" ht="24.75" customHeight="1">
      <c r="A367" s="72" t="s">
        <v>164</v>
      </c>
      <c r="B367" s="29">
        <v>7.906976744186046</v>
      </c>
      <c r="C367" s="32">
        <f t="shared" si="12"/>
        <v>9.488372093023255</v>
      </c>
      <c r="D367" s="32">
        <f t="shared" si="11"/>
        <v>2273.7934883720927</v>
      </c>
      <c r="E367" s="7"/>
    </row>
    <row r="368" spans="1:5" ht="24.75" customHeight="1">
      <c r="A368" s="72" t="s">
        <v>3</v>
      </c>
      <c r="B368" s="29">
        <v>85.65891472868216</v>
      </c>
      <c r="C368" s="32">
        <f t="shared" si="12"/>
        <v>102.7906976744186</v>
      </c>
      <c r="D368" s="32">
        <f t="shared" si="11"/>
        <v>24632.76279069767</v>
      </c>
      <c r="E368" s="7"/>
    </row>
    <row r="369" spans="1:5" ht="24.75" customHeight="1">
      <c r="A369" s="72" t="s">
        <v>4</v>
      </c>
      <c r="B369" s="29">
        <v>96.2015503875969</v>
      </c>
      <c r="C369" s="32">
        <f t="shared" si="12"/>
        <v>115.44186046511626</v>
      </c>
      <c r="D369" s="32">
        <f t="shared" si="11"/>
        <v>27664.48744186046</v>
      </c>
      <c r="E369" s="7"/>
    </row>
    <row r="370" spans="1:5" ht="24.75" customHeight="1">
      <c r="A370" s="72" t="s">
        <v>165</v>
      </c>
      <c r="B370" s="29">
        <v>15.813953488372093</v>
      </c>
      <c r="C370" s="32">
        <f t="shared" si="12"/>
        <v>18.97674418604651</v>
      </c>
      <c r="D370" s="32">
        <f t="shared" si="11"/>
        <v>4547.586976744185</v>
      </c>
      <c r="E370" s="7"/>
    </row>
    <row r="371" spans="1:5" ht="24.75" customHeight="1">
      <c r="A371" s="72" t="s">
        <v>215</v>
      </c>
      <c r="B371" s="29">
        <v>86.9767441860465</v>
      </c>
      <c r="C371" s="32">
        <f t="shared" si="12"/>
        <v>104.3720930232558</v>
      </c>
      <c r="D371" s="32">
        <f t="shared" si="11"/>
        <v>25011.728372093017</v>
      </c>
      <c r="E371" s="7"/>
    </row>
    <row r="372" spans="1:5" ht="24.75" customHeight="1">
      <c r="A372" s="73" t="s">
        <v>483</v>
      </c>
      <c r="B372" s="29">
        <v>95.44656589147286</v>
      </c>
      <c r="C372" s="32">
        <f t="shared" si="12"/>
        <v>114.53587906976743</v>
      </c>
      <c r="D372" s="32">
        <f t="shared" si="11"/>
        <v>27447.378060279065</v>
      </c>
      <c r="E372" s="7"/>
    </row>
    <row r="373" spans="1:5" s="11" customFormat="1" ht="24.75" customHeight="1">
      <c r="A373" s="73" t="s">
        <v>459</v>
      </c>
      <c r="B373" s="29">
        <v>1057.9781317829456</v>
      </c>
      <c r="C373" s="32">
        <f t="shared" si="12"/>
        <v>1269.5737581395347</v>
      </c>
      <c r="D373" s="32">
        <f t="shared" si="11"/>
        <v>304240.6554005581</v>
      </c>
      <c r="E373" s="15"/>
    </row>
    <row r="374" spans="1:5" s="11" customFormat="1" ht="24.75" customHeight="1">
      <c r="A374" s="73" t="s">
        <v>458</v>
      </c>
      <c r="B374" s="29">
        <v>1076.7985813953487</v>
      </c>
      <c r="C374" s="32">
        <f t="shared" si="12"/>
        <v>1292.1582976744185</v>
      </c>
      <c r="D374" s="32">
        <f t="shared" si="11"/>
        <v>309652.8144546976</v>
      </c>
      <c r="E374" s="15"/>
    </row>
    <row r="375" spans="1:5" ht="24.75" customHeight="1">
      <c r="A375" s="73" t="s">
        <v>379</v>
      </c>
      <c r="B375" s="29">
        <v>596.8771162790697</v>
      </c>
      <c r="C375" s="32">
        <f t="shared" si="12"/>
        <v>716.2525395348836</v>
      </c>
      <c r="D375" s="32">
        <f t="shared" si="11"/>
        <v>171642.7585741395</v>
      </c>
      <c r="E375" s="7"/>
    </row>
    <row r="376" spans="1:5" s="19" customFormat="1" ht="24.75" customHeight="1">
      <c r="A376" s="73" t="s">
        <v>518</v>
      </c>
      <c r="B376" s="29">
        <v>596.8771162790697</v>
      </c>
      <c r="C376" s="32">
        <f t="shared" si="12"/>
        <v>716.2525395348836</v>
      </c>
      <c r="D376" s="32">
        <f t="shared" si="11"/>
        <v>171642.7585741395</v>
      </c>
      <c r="E376" s="20"/>
    </row>
    <row r="377" spans="1:5" ht="24.75" customHeight="1">
      <c r="A377" s="73" t="s">
        <v>380</v>
      </c>
      <c r="B377" s="29">
        <v>766.2611627906978</v>
      </c>
      <c r="C377" s="32">
        <f t="shared" si="12"/>
        <v>919.5133953488373</v>
      </c>
      <c r="D377" s="32">
        <f t="shared" si="11"/>
        <v>220352.19006139538</v>
      </c>
      <c r="E377" s="7"/>
    </row>
    <row r="378" spans="1:5" ht="24.75" customHeight="1">
      <c r="A378" s="73" t="s">
        <v>391</v>
      </c>
      <c r="B378" s="29">
        <v>658.7157364341085</v>
      </c>
      <c r="C378" s="32">
        <f t="shared" si="12"/>
        <v>790.4588837209302</v>
      </c>
      <c r="D378" s="32">
        <f t="shared" si="11"/>
        <v>189425.5668948837</v>
      </c>
      <c r="E378" s="7"/>
    </row>
    <row r="379" spans="1:4" s="19" customFormat="1" ht="24.75" customHeight="1">
      <c r="A379" s="73" t="s">
        <v>519</v>
      </c>
      <c r="B379" s="29">
        <v>638.550968992248</v>
      </c>
      <c r="C379" s="32">
        <f t="shared" si="12"/>
        <v>766.2611627906977</v>
      </c>
      <c r="D379" s="32">
        <f t="shared" si="11"/>
        <v>183626.82505116277</v>
      </c>
    </row>
    <row r="380" spans="1:5" ht="24.75" customHeight="1">
      <c r="A380" s="73" t="s">
        <v>381</v>
      </c>
      <c r="B380" s="29">
        <v>834.8213720930233</v>
      </c>
      <c r="C380" s="32">
        <f t="shared" si="12"/>
        <v>1001.785646511628</v>
      </c>
      <c r="D380" s="32">
        <f t="shared" si="11"/>
        <v>240067.91233004653</v>
      </c>
      <c r="E380" s="7"/>
    </row>
    <row r="381" spans="1:5" ht="24.75" customHeight="1">
      <c r="A381" s="73" t="s">
        <v>166</v>
      </c>
      <c r="B381" s="29">
        <v>376.408992248062</v>
      </c>
      <c r="C381" s="32">
        <f t="shared" si="12"/>
        <v>451.6907906976744</v>
      </c>
      <c r="D381" s="32">
        <f t="shared" si="11"/>
        <v>108243.18108279069</v>
      </c>
      <c r="E381" s="7"/>
    </row>
    <row r="382" spans="1:5" ht="24.75" customHeight="1">
      <c r="A382" s="73" t="s">
        <v>167</v>
      </c>
      <c r="B382" s="29">
        <v>400.60671317829457</v>
      </c>
      <c r="C382" s="32">
        <f t="shared" si="12"/>
        <v>480.72805581395346</v>
      </c>
      <c r="D382" s="32">
        <f t="shared" si="11"/>
        <v>115201.6712952558</v>
      </c>
      <c r="E382" s="7"/>
    </row>
    <row r="383" spans="1:5" ht="24.75" customHeight="1">
      <c r="A383" s="73" t="s">
        <v>168</v>
      </c>
      <c r="B383" s="29">
        <v>715.1770852713179</v>
      </c>
      <c r="C383" s="32">
        <f t="shared" si="12"/>
        <v>858.2125023255815</v>
      </c>
      <c r="D383" s="32">
        <f t="shared" si="11"/>
        <v>205662.04405730232</v>
      </c>
      <c r="E383" s="7"/>
    </row>
    <row r="384" spans="1:5" ht="24.75" customHeight="1">
      <c r="A384" s="73" t="s">
        <v>169</v>
      </c>
      <c r="B384" s="29">
        <v>466.4782868217054</v>
      </c>
      <c r="C384" s="32">
        <f t="shared" si="12"/>
        <v>559.7739441860465</v>
      </c>
      <c r="D384" s="32">
        <f t="shared" si="11"/>
        <v>134144.22798474418</v>
      </c>
      <c r="E384" s="7"/>
    </row>
    <row r="385" spans="1:6" ht="24.75" customHeight="1">
      <c r="A385" s="73" t="s">
        <v>378</v>
      </c>
      <c r="B385" s="29">
        <v>489.33168992248056</v>
      </c>
      <c r="C385" s="32">
        <f t="shared" si="12"/>
        <v>587.1980279069767</v>
      </c>
      <c r="D385" s="32">
        <f t="shared" si="11"/>
        <v>140716.13540762788</v>
      </c>
      <c r="E385" s="24"/>
      <c r="F385" s="11"/>
    </row>
    <row r="386" spans="1:5" ht="24.75" customHeight="1">
      <c r="A386" s="73" t="s">
        <v>170</v>
      </c>
      <c r="B386" s="29">
        <v>477.2328294573644</v>
      </c>
      <c r="C386" s="32">
        <f t="shared" si="12"/>
        <v>572.6793953488373</v>
      </c>
      <c r="D386" s="32">
        <f t="shared" si="11"/>
        <v>137236.89030139535</v>
      </c>
      <c r="E386" s="7"/>
    </row>
    <row r="387" spans="1:5" ht="24.75" customHeight="1">
      <c r="A387" s="73" t="s">
        <v>368</v>
      </c>
      <c r="B387" s="29">
        <v>805.2463798449612</v>
      </c>
      <c r="C387" s="32">
        <f t="shared" si="12"/>
        <v>966.2956558139534</v>
      </c>
      <c r="D387" s="32">
        <f t="shared" si="11"/>
        <v>231563.0909592558</v>
      </c>
      <c r="E387" s="7"/>
    </row>
    <row r="388" spans="1:5" ht="24.75" customHeight="1">
      <c r="A388" s="73" t="s">
        <v>171</v>
      </c>
      <c r="B388" s="29">
        <v>790.4588837209302</v>
      </c>
      <c r="C388" s="32">
        <f t="shared" si="12"/>
        <v>948.5506604651162</v>
      </c>
      <c r="D388" s="32">
        <f t="shared" si="11"/>
        <v>227310.68027386043</v>
      </c>
      <c r="E388" s="7"/>
    </row>
    <row r="389" spans="1:5" ht="24.75" customHeight="1">
      <c r="A389" s="73" t="s">
        <v>172</v>
      </c>
      <c r="B389" s="29">
        <v>494.70896124031003</v>
      </c>
      <c r="C389" s="32">
        <f t="shared" si="12"/>
        <v>593.6507534883721</v>
      </c>
      <c r="D389" s="32">
        <f t="shared" si="11"/>
        <v>142262.46656595348</v>
      </c>
      <c r="E389" s="7"/>
    </row>
    <row r="390" spans="1:5" ht="24.75" customHeight="1">
      <c r="A390" s="73" t="s">
        <v>173</v>
      </c>
      <c r="B390" s="29">
        <v>518.9066821705426</v>
      </c>
      <c r="C390" s="32">
        <f t="shared" si="12"/>
        <v>622.6880186046511</v>
      </c>
      <c r="D390" s="32">
        <f t="shared" si="11"/>
        <v>149220.9567784186</v>
      </c>
      <c r="E390" s="7"/>
    </row>
    <row r="391" spans="1:5" ht="24.75" customHeight="1">
      <c r="A391" s="73" t="s">
        <v>174</v>
      </c>
      <c r="B391" s="29">
        <v>833.477054263566</v>
      </c>
      <c r="C391" s="32">
        <f t="shared" si="12"/>
        <v>1000.1724651162791</v>
      </c>
      <c r="D391" s="32">
        <f aca="true" t="shared" si="13" ref="D391:D454">C391*239.64</f>
        <v>239681.3295404651</v>
      </c>
      <c r="E391" s="7"/>
    </row>
    <row r="392" spans="1:5" ht="24.75" customHeight="1">
      <c r="A392" s="73" t="s">
        <v>450</v>
      </c>
      <c r="B392" s="29">
        <v>547.1373565891472</v>
      </c>
      <c r="C392" s="32">
        <f t="shared" si="12"/>
        <v>656.5648279069766</v>
      </c>
      <c r="D392" s="32">
        <f t="shared" si="13"/>
        <v>157339.19535962786</v>
      </c>
      <c r="E392" s="7"/>
    </row>
    <row r="393" spans="1:5" ht="24.75" customHeight="1">
      <c r="A393" s="73" t="s">
        <v>451</v>
      </c>
      <c r="B393" s="29">
        <v>861.7077286821706</v>
      </c>
      <c r="C393" s="32">
        <f t="shared" si="12"/>
        <v>1034.0492744186047</v>
      </c>
      <c r="D393" s="32">
        <f t="shared" si="13"/>
        <v>247799.5681216744</v>
      </c>
      <c r="E393" s="7"/>
    </row>
    <row r="394" spans="1:5" ht="24.75" customHeight="1">
      <c r="A394" s="72" t="s">
        <v>59</v>
      </c>
      <c r="B394" s="29">
        <v>189.54881395348838</v>
      </c>
      <c r="C394" s="32">
        <f t="shared" si="12"/>
        <v>227.45857674418605</v>
      </c>
      <c r="D394" s="32">
        <f t="shared" si="13"/>
        <v>54508.173330976744</v>
      </c>
      <c r="E394" s="7"/>
    </row>
    <row r="395" spans="1:5" ht="24.75" customHeight="1">
      <c r="A395" s="72" t="s">
        <v>70</v>
      </c>
      <c r="B395" s="29">
        <v>260.79765891472863</v>
      </c>
      <c r="C395" s="32">
        <f t="shared" si="12"/>
        <v>312.9571906976743</v>
      </c>
      <c r="D395" s="32">
        <f t="shared" si="13"/>
        <v>74997.06117879067</v>
      </c>
      <c r="E395" s="7"/>
    </row>
    <row r="396" spans="1:5" ht="24.75" customHeight="1">
      <c r="A396" s="72" t="s">
        <v>121</v>
      </c>
      <c r="B396" s="29">
        <v>276.9294728682171</v>
      </c>
      <c r="C396" s="32">
        <f t="shared" si="12"/>
        <v>332.3153674418605</v>
      </c>
      <c r="D396" s="32">
        <f t="shared" si="13"/>
        <v>79636.05465376744</v>
      </c>
      <c r="E396" s="7"/>
    </row>
    <row r="397" spans="1:5" s="16" customFormat="1" ht="24.75" customHeight="1">
      <c r="A397" s="72" t="s">
        <v>372</v>
      </c>
      <c r="B397" s="29">
        <v>498.7419147286821</v>
      </c>
      <c r="C397" s="32">
        <f t="shared" si="12"/>
        <v>598.4902976744185</v>
      </c>
      <c r="D397" s="32">
        <f t="shared" si="13"/>
        <v>143422.21493469764</v>
      </c>
      <c r="E397" s="15"/>
    </row>
    <row r="398" spans="1:5" s="16" customFormat="1" ht="24.75" customHeight="1">
      <c r="A398" s="69" t="s">
        <v>340</v>
      </c>
      <c r="B398" s="29">
        <v>356.24422480620143</v>
      </c>
      <c r="C398" s="32">
        <f t="shared" si="12"/>
        <v>427.4930697674417</v>
      </c>
      <c r="D398" s="32">
        <f t="shared" si="13"/>
        <v>102444.43923906972</v>
      </c>
      <c r="E398" s="15"/>
    </row>
    <row r="399" spans="1:5" s="16" customFormat="1" ht="24.75" customHeight="1">
      <c r="A399" s="69" t="s">
        <v>373</v>
      </c>
      <c r="B399" s="29">
        <v>673.5032325581394</v>
      </c>
      <c r="C399" s="32">
        <f t="shared" si="12"/>
        <v>808.2038790697673</v>
      </c>
      <c r="D399" s="32">
        <f t="shared" si="13"/>
        <v>193677.97758027902</v>
      </c>
      <c r="E399" s="15"/>
    </row>
    <row r="400" spans="1:5" s="16" customFormat="1" ht="24.75" customHeight="1">
      <c r="A400" s="69" t="s">
        <v>341</v>
      </c>
      <c r="B400" s="29">
        <v>313.22605426356586</v>
      </c>
      <c r="C400" s="32">
        <f t="shared" si="12"/>
        <v>375.871265116279</v>
      </c>
      <c r="D400" s="32">
        <f t="shared" si="13"/>
        <v>90073.78997246509</v>
      </c>
      <c r="E400" s="15"/>
    </row>
    <row r="401" spans="1:5" ht="24.75" customHeight="1">
      <c r="A401" s="73" t="s">
        <v>86</v>
      </c>
      <c r="B401" s="29">
        <v>395.2294418604651</v>
      </c>
      <c r="C401" s="32">
        <f t="shared" si="12"/>
        <v>474.2753302325581</v>
      </c>
      <c r="D401" s="32">
        <f t="shared" si="13"/>
        <v>113655.34013693022</v>
      </c>
      <c r="E401" s="7"/>
    </row>
    <row r="402" spans="1:5" ht="24.75" customHeight="1">
      <c r="A402" s="73" t="s">
        <v>257</v>
      </c>
      <c r="B402" s="29">
        <v>373.7203565891473</v>
      </c>
      <c r="C402" s="32">
        <f t="shared" si="12"/>
        <v>448.4644279069767</v>
      </c>
      <c r="D402" s="32">
        <f t="shared" si="13"/>
        <v>107470.01550362789</v>
      </c>
      <c r="E402" s="7"/>
    </row>
    <row r="403" spans="1:5" ht="24.75" customHeight="1">
      <c r="A403" s="73" t="s">
        <v>71</v>
      </c>
      <c r="B403" s="29">
        <v>354.8999069767442</v>
      </c>
      <c r="C403" s="32">
        <f t="shared" si="12"/>
        <v>425.87988837209303</v>
      </c>
      <c r="D403" s="32">
        <f t="shared" si="13"/>
        <v>102057.85644948838</v>
      </c>
      <c r="E403" s="7"/>
    </row>
    <row r="404" spans="1:5" ht="24.75" customHeight="1">
      <c r="A404" s="73" t="s">
        <v>258</v>
      </c>
      <c r="B404" s="29">
        <v>329.35786821705426</v>
      </c>
      <c r="C404" s="32">
        <f t="shared" si="12"/>
        <v>395.2294418604651</v>
      </c>
      <c r="D404" s="32">
        <f t="shared" si="13"/>
        <v>94712.78344744185</v>
      </c>
      <c r="E404" s="7"/>
    </row>
    <row r="405" spans="1:5" ht="24.75" customHeight="1">
      <c r="A405" s="73" t="s">
        <v>66</v>
      </c>
      <c r="B405" s="29">
        <v>544.4487209302326</v>
      </c>
      <c r="C405" s="32">
        <f t="shared" si="12"/>
        <v>653.3384651162792</v>
      </c>
      <c r="D405" s="32">
        <f t="shared" si="13"/>
        <v>156566.02978046512</v>
      </c>
      <c r="E405" s="7"/>
    </row>
    <row r="406" spans="1:5" ht="24.75" customHeight="1">
      <c r="A406" s="73" t="s">
        <v>175</v>
      </c>
      <c r="B406" s="29">
        <v>656.0271007751937</v>
      </c>
      <c r="C406" s="32">
        <f t="shared" si="12"/>
        <v>787.2325209302325</v>
      </c>
      <c r="D406" s="32">
        <f t="shared" si="13"/>
        <v>188652.4013157209</v>
      </c>
      <c r="E406" s="7"/>
    </row>
    <row r="407" spans="1:5" ht="24.75" customHeight="1">
      <c r="A407" s="73" t="s">
        <v>67</v>
      </c>
      <c r="B407" s="29">
        <v>716.5214031007752</v>
      </c>
      <c r="C407" s="32">
        <f t="shared" si="12"/>
        <v>859.8256837209302</v>
      </c>
      <c r="D407" s="32">
        <f t="shared" si="13"/>
        <v>206048.6268468837</v>
      </c>
      <c r="E407" s="7"/>
    </row>
    <row r="408" spans="1:5" ht="24.75" customHeight="1">
      <c r="A408" s="74" t="s">
        <v>110</v>
      </c>
      <c r="B408" s="29">
        <v>110.23406201550387</v>
      </c>
      <c r="C408" s="32">
        <f t="shared" si="12"/>
        <v>132.28087441860464</v>
      </c>
      <c r="D408" s="32">
        <f t="shared" si="13"/>
        <v>31699.788745674414</v>
      </c>
      <c r="E408" s="7"/>
    </row>
    <row r="409" spans="1:5" ht="24.75" customHeight="1">
      <c r="A409" s="72" t="s">
        <v>260</v>
      </c>
      <c r="B409" s="29">
        <v>111.57837984496123</v>
      </c>
      <c r="C409" s="32">
        <f t="shared" si="12"/>
        <v>133.89405581395349</v>
      </c>
      <c r="D409" s="32">
        <f t="shared" si="13"/>
        <v>32086.37153525581</v>
      </c>
      <c r="E409" s="7"/>
    </row>
    <row r="410" spans="1:5" ht="24.75" customHeight="1">
      <c r="A410" s="72" t="s">
        <v>88</v>
      </c>
      <c r="B410" s="29">
        <v>202.991992248062</v>
      </c>
      <c r="C410" s="32">
        <f t="shared" si="12"/>
        <v>243.59039069767437</v>
      </c>
      <c r="D410" s="32">
        <f t="shared" si="13"/>
        <v>58374.00122679068</v>
      </c>
      <c r="E410" s="7"/>
    </row>
    <row r="411" spans="1:5" ht="24.75" customHeight="1">
      <c r="A411" s="73" t="s">
        <v>61</v>
      </c>
      <c r="B411" s="29">
        <v>154.5965503875969</v>
      </c>
      <c r="C411" s="32">
        <f t="shared" si="12"/>
        <v>185.51586046511628</v>
      </c>
      <c r="D411" s="32">
        <f t="shared" si="13"/>
        <v>44457.02080186046</v>
      </c>
      <c r="E411" s="7"/>
    </row>
    <row r="412" spans="1:5" ht="24.75" customHeight="1">
      <c r="A412" s="73" t="s">
        <v>62</v>
      </c>
      <c r="B412" s="29">
        <v>233.91130232558137</v>
      </c>
      <c r="C412" s="32">
        <f t="shared" si="12"/>
        <v>280.6935627906976</v>
      </c>
      <c r="D412" s="32">
        <f t="shared" si="13"/>
        <v>67265.40538716277</v>
      </c>
      <c r="E412" s="7"/>
    </row>
    <row r="413" spans="1:5" ht="24.75" customHeight="1">
      <c r="A413" s="73" t="s">
        <v>194</v>
      </c>
      <c r="B413" s="29">
        <v>239.28857364341087</v>
      </c>
      <c r="C413" s="32">
        <f t="shared" si="12"/>
        <v>287.146288372093</v>
      </c>
      <c r="D413" s="32">
        <f t="shared" si="13"/>
        <v>68811.73654548837</v>
      </c>
      <c r="E413" s="7"/>
    </row>
    <row r="414" spans="1:5" ht="24.75" customHeight="1">
      <c r="A414" s="73" t="s">
        <v>134</v>
      </c>
      <c r="B414" s="29">
        <v>233.91130232558137</v>
      </c>
      <c r="C414" s="32">
        <f t="shared" si="12"/>
        <v>280.6935627906976</v>
      </c>
      <c r="D414" s="32">
        <f t="shared" si="13"/>
        <v>67265.40538716277</v>
      </c>
      <c r="E414" s="7"/>
    </row>
    <row r="415" spans="1:5" ht="24.75" customHeight="1">
      <c r="A415" s="73" t="s">
        <v>72</v>
      </c>
      <c r="B415" s="29">
        <v>290.37265116279065</v>
      </c>
      <c r="C415" s="32">
        <f t="shared" si="12"/>
        <v>348.44718139534876</v>
      </c>
      <c r="D415" s="32">
        <f t="shared" si="13"/>
        <v>83501.88254958138</v>
      </c>
      <c r="E415" s="7"/>
    </row>
    <row r="416" spans="1:5" ht="24.75" customHeight="1">
      <c r="A416" s="73" t="s">
        <v>195</v>
      </c>
      <c r="B416" s="29">
        <v>289.02833333333336</v>
      </c>
      <c r="C416" s="32">
        <f t="shared" si="12"/>
        <v>346.834</v>
      </c>
      <c r="D416" s="32">
        <f t="shared" si="13"/>
        <v>83115.29976</v>
      </c>
      <c r="E416" s="7"/>
    </row>
    <row r="417" spans="1:5" ht="24.75" customHeight="1">
      <c r="A417" s="73" t="s">
        <v>346</v>
      </c>
      <c r="B417" s="29">
        <v>295.74992248062017</v>
      </c>
      <c r="C417" s="32">
        <f aca="true" t="shared" si="14" ref="C417:C480">B417*1.2</f>
        <v>354.8999069767442</v>
      </c>
      <c r="D417" s="32">
        <f t="shared" si="13"/>
        <v>85048.21370790698</v>
      </c>
      <c r="E417" s="7"/>
    </row>
    <row r="418" spans="1:5" ht="24.75" customHeight="1">
      <c r="A418" s="72" t="s">
        <v>261</v>
      </c>
      <c r="B418" s="29">
        <v>137.12041860465118</v>
      </c>
      <c r="C418" s="32">
        <f t="shared" si="14"/>
        <v>164.54450232558142</v>
      </c>
      <c r="D418" s="32">
        <f t="shared" si="13"/>
        <v>39431.444537302326</v>
      </c>
      <c r="E418" s="7"/>
    </row>
    <row r="419" spans="1:5" s="11" customFormat="1" ht="24.75" customHeight="1">
      <c r="A419" s="74" t="s">
        <v>511</v>
      </c>
      <c r="B419" s="29">
        <v>165.3510930232558</v>
      </c>
      <c r="C419" s="32">
        <f t="shared" si="14"/>
        <v>198.42131162790696</v>
      </c>
      <c r="D419" s="32">
        <f t="shared" si="13"/>
        <v>47549.683118511624</v>
      </c>
      <c r="E419" s="24"/>
    </row>
    <row r="420" spans="1:5" ht="24.75" customHeight="1">
      <c r="A420" s="72" t="s">
        <v>262</v>
      </c>
      <c r="B420" s="29">
        <v>215.0908527131783</v>
      </c>
      <c r="C420" s="32">
        <f t="shared" si="14"/>
        <v>258.10902325581395</v>
      </c>
      <c r="D420" s="32">
        <f t="shared" si="13"/>
        <v>61853.24633302325</v>
      </c>
      <c r="E420" s="24"/>
    </row>
    <row r="421" spans="1:5" ht="24.75" customHeight="1">
      <c r="A421" s="72" t="s">
        <v>342</v>
      </c>
      <c r="B421" s="29">
        <v>267.51924806201555</v>
      </c>
      <c r="C421" s="32">
        <f t="shared" si="14"/>
        <v>321.02309767441864</v>
      </c>
      <c r="D421" s="32">
        <f t="shared" si="13"/>
        <v>76929.97512669768</v>
      </c>
      <c r="E421" s="7"/>
    </row>
    <row r="422" spans="1:5" ht="24.75" customHeight="1">
      <c r="A422" s="72" t="s">
        <v>452</v>
      </c>
      <c r="B422" s="29">
        <v>189.54881395348838</v>
      </c>
      <c r="C422" s="32">
        <f t="shared" si="14"/>
        <v>227.45857674418605</v>
      </c>
      <c r="D422" s="32">
        <f t="shared" si="13"/>
        <v>54508.173330976744</v>
      </c>
      <c r="E422" s="7"/>
    </row>
    <row r="423" spans="1:5" ht="24.75" customHeight="1">
      <c r="A423" s="72" t="s">
        <v>453</v>
      </c>
      <c r="B423" s="29">
        <v>198.9590387596899</v>
      </c>
      <c r="C423" s="32">
        <f t="shared" si="14"/>
        <v>238.75084651162786</v>
      </c>
      <c r="D423" s="32">
        <f t="shared" si="13"/>
        <v>57214.25285804649</v>
      </c>
      <c r="E423" s="7"/>
    </row>
    <row r="424" spans="1:5" ht="24.75" customHeight="1">
      <c r="A424" s="72" t="s">
        <v>454</v>
      </c>
      <c r="B424" s="29">
        <v>115.61133333333332</v>
      </c>
      <c r="C424" s="32">
        <f t="shared" si="14"/>
        <v>138.73359999999997</v>
      </c>
      <c r="D424" s="32">
        <f t="shared" si="13"/>
        <v>33246.11990399999</v>
      </c>
      <c r="E424" s="7"/>
    </row>
    <row r="425" spans="1:5" ht="24.75" customHeight="1">
      <c r="A425" s="72" t="s">
        <v>263</v>
      </c>
      <c r="B425" s="29">
        <v>130.39882945736431</v>
      </c>
      <c r="C425" s="32">
        <f t="shared" si="14"/>
        <v>156.47859534883716</v>
      </c>
      <c r="D425" s="32">
        <f t="shared" si="13"/>
        <v>37498.530589395334</v>
      </c>
      <c r="E425" s="7"/>
    </row>
    <row r="426" spans="1:6" ht="24.75" customHeight="1">
      <c r="A426" s="74" t="s">
        <v>500</v>
      </c>
      <c r="B426" s="29">
        <v>182.82722480620157</v>
      </c>
      <c r="C426" s="32">
        <f t="shared" si="14"/>
        <v>219.39266976744187</v>
      </c>
      <c r="D426" s="32">
        <f t="shared" si="13"/>
        <v>52575.259383069766</v>
      </c>
      <c r="E426" s="24"/>
      <c r="F426" s="11"/>
    </row>
    <row r="427" spans="1:5" ht="24.75" customHeight="1">
      <c r="A427" s="74" t="s">
        <v>455</v>
      </c>
      <c r="B427" s="29">
        <v>201.64767441860462</v>
      </c>
      <c r="C427" s="32">
        <f t="shared" si="14"/>
        <v>241.97720930232555</v>
      </c>
      <c r="D427" s="32">
        <f t="shared" si="13"/>
        <v>57987.41843720929</v>
      </c>
      <c r="E427" s="7"/>
    </row>
    <row r="428" spans="1:5" ht="24.75" customHeight="1">
      <c r="A428" s="74" t="s">
        <v>456</v>
      </c>
      <c r="B428" s="29">
        <v>196.27040310077518</v>
      </c>
      <c r="C428" s="32">
        <f t="shared" si="14"/>
        <v>235.52448372093022</v>
      </c>
      <c r="D428" s="32">
        <f t="shared" si="13"/>
        <v>56441.087278883715</v>
      </c>
      <c r="E428" s="7"/>
    </row>
    <row r="429" spans="1:5" ht="24.75" customHeight="1">
      <c r="A429" s="74" t="s">
        <v>428</v>
      </c>
      <c r="B429" s="29">
        <v>232.566984496124</v>
      </c>
      <c r="C429" s="32">
        <f t="shared" si="14"/>
        <v>279.0803813953488</v>
      </c>
      <c r="D429" s="32">
        <f t="shared" si="13"/>
        <v>66878.82259758138</v>
      </c>
      <c r="E429" s="7"/>
    </row>
    <row r="430" spans="1:5" ht="24.75" customHeight="1">
      <c r="A430" s="74" t="s">
        <v>429</v>
      </c>
      <c r="B430" s="29">
        <v>259.4533410852713</v>
      </c>
      <c r="C430" s="32">
        <f t="shared" si="14"/>
        <v>311.34400930232556</v>
      </c>
      <c r="D430" s="32">
        <f t="shared" si="13"/>
        <v>74610.4783892093</v>
      </c>
      <c r="E430" s="7"/>
    </row>
    <row r="431" spans="1:5" ht="24.75" customHeight="1">
      <c r="A431" s="74" t="s">
        <v>430</v>
      </c>
      <c r="B431" s="29">
        <v>217.77948837209303</v>
      </c>
      <c r="C431" s="32">
        <f t="shared" si="14"/>
        <v>261.33538604651164</v>
      </c>
      <c r="D431" s="32">
        <f t="shared" si="13"/>
        <v>62626.41191218605</v>
      </c>
      <c r="E431" s="7"/>
    </row>
    <row r="432" spans="1:5" ht="24.75" customHeight="1">
      <c r="A432" s="73" t="s">
        <v>292</v>
      </c>
      <c r="B432" s="29">
        <v>842.8872790697675</v>
      </c>
      <c r="C432" s="32">
        <f t="shared" si="14"/>
        <v>1011.4647348837209</v>
      </c>
      <c r="D432" s="32">
        <f t="shared" si="13"/>
        <v>242387.40906753487</v>
      </c>
      <c r="E432" s="7"/>
    </row>
    <row r="433" spans="1:5" ht="24.75" customHeight="1">
      <c r="A433" s="73" t="s">
        <v>248</v>
      </c>
      <c r="B433" s="29">
        <v>860.3634108527132</v>
      </c>
      <c r="C433" s="32">
        <f t="shared" si="14"/>
        <v>1032.4360930232558</v>
      </c>
      <c r="D433" s="32">
        <f t="shared" si="13"/>
        <v>247412.985332093</v>
      </c>
      <c r="E433" s="7"/>
    </row>
    <row r="434" spans="1:5" ht="24.75" customHeight="1">
      <c r="A434" s="73" t="s">
        <v>273</v>
      </c>
      <c r="B434" s="29">
        <v>857.6747751937985</v>
      </c>
      <c r="C434" s="32">
        <f t="shared" si="14"/>
        <v>1029.209730232558</v>
      </c>
      <c r="D434" s="32">
        <f t="shared" si="13"/>
        <v>246639.8197529302</v>
      </c>
      <c r="E434" s="7"/>
    </row>
    <row r="435" spans="1:5" ht="24.75" customHeight="1">
      <c r="A435" s="72" t="s">
        <v>388</v>
      </c>
      <c r="B435" s="29">
        <v>595.5327984496124</v>
      </c>
      <c r="C435" s="32">
        <f t="shared" si="14"/>
        <v>714.6393581395349</v>
      </c>
      <c r="D435" s="32">
        <f t="shared" si="13"/>
        <v>171256.17578455815</v>
      </c>
      <c r="E435" s="7"/>
    </row>
    <row r="436" spans="1:5" ht="24.75" customHeight="1">
      <c r="A436" s="73" t="s">
        <v>438</v>
      </c>
      <c r="B436" s="29">
        <v>779.7043410852713</v>
      </c>
      <c r="C436" s="32">
        <f t="shared" si="14"/>
        <v>935.6452093023255</v>
      </c>
      <c r="D436" s="32">
        <f t="shared" si="13"/>
        <v>224218.01795720926</v>
      </c>
      <c r="E436" s="7"/>
    </row>
    <row r="437" spans="1:4" s="19" customFormat="1" ht="24.75" customHeight="1">
      <c r="A437" s="75" t="s">
        <v>525</v>
      </c>
      <c r="B437" s="29">
        <v>767.6054806201552</v>
      </c>
      <c r="C437" s="32">
        <f t="shared" si="14"/>
        <v>921.1265767441862</v>
      </c>
      <c r="D437" s="32">
        <f t="shared" si="13"/>
        <v>220738.77285097676</v>
      </c>
    </row>
    <row r="438" spans="1:5" s="11" customFormat="1" ht="24.75" customHeight="1">
      <c r="A438" s="72" t="s">
        <v>495</v>
      </c>
      <c r="B438" s="29">
        <v>438.24761240310073</v>
      </c>
      <c r="C438" s="32">
        <f t="shared" si="14"/>
        <v>525.8971348837208</v>
      </c>
      <c r="D438" s="32">
        <f t="shared" si="13"/>
        <v>126025.98940353484</v>
      </c>
      <c r="E438" s="10"/>
    </row>
    <row r="439" spans="1:4" s="19" customFormat="1" ht="24.75" customHeight="1">
      <c r="A439" s="75" t="s">
        <v>526</v>
      </c>
      <c r="B439" s="29">
        <v>427.4930697674418</v>
      </c>
      <c r="C439" s="32">
        <f t="shared" si="14"/>
        <v>512.9916837209302</v>
      </c>
      <c r="D439" s="32">
        <f t="shared" si="13"/>
        <v>122933.3270868837</v>
      </c>
    </row>
    <row r="440" spans="1:5" s="19" customFormat="1" ht="24.75" customHeight="1">
      <c r="A440" s="73" t="s">
        <v>497</v>
      </c>
      <c r="B440" s="29">
        <v>435.55897674418605</v>
      </c>
      <c r="C440" s="32">
        <f t="shared" si="14"/>
        <v>522.6707720930233</v>
      </c>
      <c r="D440" s="32">
        <f t="shared" si="13"/>
        <v>125252.8238243721</v>
      </c>
      <c r="E440" s="20"/>
    </row>
    <row r="441" spans="1:4" s="19" customFormat="1" ht="24.75" customHeight="1">
      <c r="A441" s="75" t="s">
        <v>527</v>
      </c>
      <c r="B441" s="29">
        <v>701.7339069767442</v>
      </c>
      <c r="C441" s="32">
        <f t="shared" si="14"/>
        <v>842.0806883720929</v>
      </c>
      <c r="D441" s="32">
        <f t="shared" si="13"/>
        <v>201796.21616148835</v>
      </c>
    </row>
    <row r="442" spans="1:5" ht="24.75" customHeight="1">
      <c r="A442" s="72" t="s">
        <v>389</v>
      </c>
      <c r="B442" s="29">
        <v>615.6975658914729</v>
      </c>
      <c r="C442" s="32">
        <f t="shared" si="14"/>
        <v>738.8370790697675</v>
      </c>
      <c r="D442" s="32">
        <f t="shared" si="13"/>
        <v>177054.91762827907</v>
      </c>
      <c r="E442" s="7"/>
    </row>
    <row r="443" spans="1:5" s="11" customFormat="1" ht="24.75" customHeight="1">
      <c r="A443" s="72" t="s">
        <v>496</v>
      </c>
      <c r="B443" s="29">
        <v>462.4453333333333</v>
      </c>
      <c r="C443" s="32">
        <f t="shared" si="14"/>
        <v>554.9343999999999</v>
      </c>
      <c r="D443" s="32">
        <f t="shared" si="13"/>
        <v>132984.47961599997</v>
      </c>
      <c r="E443" s="10"/>
    </row>
    <row r="444" spans="1:5" s="19" customFormat="1" ht="24.75" customHeight="1">
      <c r="A444" s="73" t="s">
        <v>498</v>
      </c>
      <c r="B444" s="29">
        <v>461.10101550387594</v>
      </c>
      <c r="C444" s="32">
        <f t="shared" si="14"/>
        <v>553.3212186046511</v>
      </c>
      <c r="D444" s="32">
        <f t="shared" si="13"/>
        <v>132597.89682641858</v>
      </c>
      <c r="E444" s="20"/>
    </row>
    <row r="445" spans="1:5" ht="24.75" customHeight="1">
      <c r="A445" s="73" t="s">
        <v>321</v>
      </c>
      <c r="B445" s="29">
        <v>470.5112403100775</v>
      </c>
      <c r="C445" s="32">
        <f t="shared" si="14"/>
        <v>564.613488372093</v>
      </c>
      <c r="D445" s="32">
        <f t="shared" si="13"/>
        <v>135303.97635348837</v>
      </c>
      <c r="E445" s="7"/>
    </row>
    <row r="446" spans="1:5" ht="24.75" customHeight="1">
      <c r="A446" s="72" t="s">
        <v>111</v>
      </c>
      <c r="B446" s="29">
        <v>477.2328294573644</v>
      </c>
      <c r="C446" s="32">
        <f t="shared" si="14"/>
        <v>572.6793953488373</v>
      </c>
      <c r="D446" s="32">
        <f t="shared" si="13"/>
        <v>137236.89030139535</v>
      </c>
      <c r="E446" s="7"/>
    </row>
    <row r="447" spans="1:5" ht="24.75" customHeight="1">
      <c r="A447" s="73" t="s">
        <v>347</v>
      </c>
      <c r="B447" s="29">
        <v>506.80782170542636</v>
      </c>
      <c r="C447" s="32">
        <f t="shared" si="14"/>
        <v>608.1693860465116</v>
      </c>
      <c r="D447" s="32">
        <f t="shared" si="13"/>
        <v>145741.71167218604</v>
      </c>
      <c r="E447" s="7"/>
    </row>
    <row r="448" spans="1:4" s="19" customFormat="1" ht="24.75" customHeight="1">
      <c r="A448" s="75" t="s">
        <v>533</v>
      </c>
      <c r="B448" s="29">
        <v>510.8407751937985</v>
      </c>
      <c r="C448" s="32">
        <f t="shared" si="14"/>
        <v>613.0089302325582</v>
      </c>
      <c r="D448" s="32">
        <f t="shared" si="13"/>
        <v>146901.46004093025</v>
      </c>
    </row>
    <row r="449" spans="1:5" ht="24.75" customHeight="1">
      <c r="A449" s="72" t="s">
        <v>433</v>
      </c>
      <c r="B449" s="29">
        <v>423.4601162790697</v>
      </c>
      <c r="C449" s="32">
        <f t="shared" si="14"/>
        <v>508.15213953488364</v>
      </c>
      <c r="D449" s="32">
        <f t="shared" si="13"/>
        <v>121773.57871813951</v>
      </c>
      <c r="E449" s="7"/>
    </row>
    <row r="450" spans="1:5" ht="24.75" customHeight="1">
      <c r="A450" s="73" t="s">
        <v>322</v>
      </c>
      <c r="B450" s="29">
        <v>500.08623255813956</v>
      </c>
      <c r="C450" s="32">
        <f t="shared" si="14"/>
        <v>600.1034790697674</v>
      </c>
      <c r="D450" s="32">
        <f t="shared" si="13"/>
        <v>143808.79772427905</v>
      </c>
      <c r="E450" s="7"/>
    </row>
    <row r="451" spans="1:5" ht="24.75" customHeight="1">
      <c r="A451" s="73" t="s">
        <v>369</v>
      </c>
      <c r="B451" s="29">
        <v>587.4668914728683</v>
      </c>
      <c r="C451" s="32">
        <f t="shared" si="14"/>
        <v>704.9602697674419</v>
      </c>
      <c r="D451" s="32">
        <f t="shared" si="13"/>
        <v>168936.67904706977</v>
      </c>
      <c r="E451" s="7"/>
    </row>
    <row r="452" spans="1:5" ht="24.75" customHeight="1">
      <c r="A452" s="72" t="s">
        <v>112</v>
      </c>
      <c r="B452" s="29">
        <v>508.15213953488364</v>
      </c>
      <c r="C452" s="32">
        <f t="shared" si="14"/>
        <v>609.7825674418604</v>
      </c>
      <c r="D452" s="32">
        <f t="shared" si="13"/>
        <v>146128.2944617674</v>
      </c>
      <c r="E452" s="7"/>
    </row>
    <row r="453" spans="1:5" ht="24.75" customHeight="1">
      <c r="A453" s="73" t="s">
        <v>432</v>
      </c>
      <c r="B453" s="29">
        <v>438.24761240310073</v>
      </c>
      <c r="C453" s="32">
        <f t="shared" si="14"/>
        <v>525.8971348837208</v>
      </c>
      <c r="D453" s="32">
        <f t="shared" si="13"/>
        <v>126025.98940353484</v>
      </c>
      <c r="E453" s="7"/>
    </row>
    <row r="454" spans="1:5" ht="24.75" customHeight="1">
      <c r="A454" s="73" t="s">
        <v>323</v>
      </c>
      <c r="B454" s="29">
        <v>524.283953488372</v>
      </c>
      <c r="C454" s="32">
        <f t="shared" si="14"/>
        <v>629.1407441860464</v>
      </c>
      <c r="D454" s="32">
        <f t="shared" si="13"/>
        <v>150767.28793674413</v>
      </c>
      <c r="E454" s="7"/>
    </row>
    <row r="455" spans="1:5" ht="24.75" customHeight="1">
      <c r="A455" s="75" t="s">
        <v>507</v>
      </c>
      <c r="B455" s="29">
        <v>342.8010465116279</v>
      </c>
      <c r="C455" s="32">
        <f t="shared" si="14"/>
        <v>411.36125581395345</v>
      </c>
      <c r="D455" s="32">
        <f aca="true" t="shared" si="15" ref="D455:D518">C455*239.64</f>
        <v>98578.6113432558</v>
      </c>
      <c r="E455" s="20"/>
    </row>
    <row r="456" spans="1:5" ht="24.75" customHeight="1">
      <c r="A456" s="73" t="s">
        <v>426</v>
      </c>
      <c r="B456" s="29">
        <v>396.5737596899225</v>
      </c>
      <c r="C456" s="32">
        <f t="shared" si="14"/>
        <v>475.88851162790695</v>
      </c>
      <c r="D456" s="32">
        <f t="shared" si="15"/>
        <v>114041.92292651162</v>
      </c>
      <c r="E456" s="7"/>
    </row>
    <row r="457" spans="1:5" ht="24.75" customHeight="1">
      <c r="A457" s="73" t="s">
        <v>101</v>
      </c>
      <c r="B457" s="29">
        <v>315.9146899224806</v>
      </c>
      <c r="C457" s="32">
        <f t="shared" si="14"/>
        <v>379.0976279069767</v>
      </c>
      <c r="D457" s="32">
        <f t="shared" si="15"/>
        <v>90846.95555162789</v>
      </c>
      <c r="E457" s="7"/>
    </row>
    <row r="458" spans="1:5" ht="24.75" customHeight="1">
      <c r="A458" s="73" t="s">
        <v>350</v>
      </c>
      <c r="B458" s="29">
        <v>428.83738759689925</v>
      </c>
      <c r="C458" s="32">
        <f t="shared" si="14"/>
        <v>514.604865116279</v>
      </c>
      <c r="D458" s="32">
        <f t="shared" si="15"/>
        <v>123319.9098764651</v>
      </c>
      <c r="E458" s="7"/>
    </row>
    <row r="459" spans="1:5" ht="24.75" customHeight="1">
      <c r="A459" s="73" t="s">
        <v>99</v>
      </c>
      <c r="B459" s="29">
        <v>369.68740310077516</v>
      </c>
      <c r="C459" s="32">
        <f t="shared" si="14"/>
        <v>443.6248837209302</v>
      </c>
      <c r="D459" s="32">
        <f t="shared" si="15"/>
        <v>106310.2671348837</v>
      </c>
      <c r="E459" s="7"/>
    </row>
    <row r="460" spans="1:5" ht="24.75" customHeight="1">
      <c r="A460" s="73" t="s">
        <v>280</v>
      </c>
      <c r="B460" s="29">
        <v>423.4601162790697</v>
      </c>
      <c r="C460" s="32">
        <f t="shared" si="14"/>
        <v>508.15213953488364</v>
      </c>
      <c r="D460" s="32">
        <f t="shared" si="15"/>
        <v>121773.57871813951</v>
      </c>
      <c r="E460" s="20"/>
    </row>
    <row r="461" spans="1:5" ht="24.75" customHeight="1">
      <c r="A461" s="75" t="s">
        <v>508</v>
      </c>
      <c r="B461" s="29">
        <v>360.2771782945736</v>
      </c>
      <c r="C461" s="32">
        <f t="shared" si="14"/>
        <v>432.3326139534883</v>
      </c>
      <c r="D461" s="32">
        <f t="shared" si="15"/>
        <v>103604.18760781393</v>
      </c>
      <c r="E461" s="17"/>
    </row>
    <row r="462" spans="1:5" ht="24.75" customHeight="1">
      <c r="A462" s="73" t="s">
        <v>102</v>
      </c>
      <c r="B462" s="29">
        <v>349.5226356589147</v>
      </c>
      <c r="C462" s="32">
        <f t="shared" si="14"/>
        <v>419.4271627906976</v>
      </c>
      <c r="D462" s="32">
        <f t="shared" si="15"/>
        <v>100511.52529116276</v>
      </c>
      <c r="E462" s="7"/>
    </row>
    <row r="463" spans="1:5" ht="24.75" customHeight="1">
      <c r="A463" s="73" t="s">
        <v>100</v>
      </c>
      <c r="B463" s="29">
        <v>410.01693798449617</v>
      </c>
      <c r="C463" s="32">
        <f t="shared" si="14"/>
        <v>492.02032558139535</v>
      </c>
      <c r="D463" s="32">
        <f t="shared" si="15"/>
        <v>117907.75082232557</v>
      </c>
      <c r="E463" s="7"/>
    </row>
    <row r="464" spans="1:5" ht="24.75" customHeight="1">
      <c r="A464" s="73" t="s">
        <v>427</v>
      </c>
      <c r="B464" s="29">
        <v>412.70557364341084</v>
      </c>
      <c r="C464" s="32">
        <f t="shared" si="14"/>
        <v>495.246688372093</v>
      </c>
      <c r="D464" s="32">
        <f t="shared" si="15"/>
        <v>118680.91640148836</v>
      </c>
      <c r="E464" s="20"/>
    </row>
    <row r="465" spans="1:5" ht="24.75" customHeight="1">
      <c r="A465" s="73" t="s">
        <v>281</v>
      </c>
      <c r="B465" s="29">
        <v>457.06806201550387</v>
      </c>
      <c r="C465" s="32">
        <f t="shared" si="14"/>
        <v>548.4816744186046</v>
      </c>
      <c r="D465" s="32">
        <f t="shared" si="15"/>
        <v>131438.1484576744</v>
      </c>
      <c r="E465" s="7"/>
    </row>
    <row r="466" spans="1:5" ht="24.75" customHeight="1">
      <c r="A466" s="75" t="s">
        <v>541</v>
      </c>
      <c r="B466" s="29">
        <v>268.86356589147283</v>
      </c>
      <c r="C466" s="32">
        <f t="shared" si="14"/>
        <v>322.6362790697674</v>
      </c>
      <c r="D466" s="32">
        <f t="shared" si="15"/>
        <v>77316.55791627905</v>
      </c>
      <c r="E466" s="20"/>
    </row>
    <row r="467" spans="1:5" ht="24.75" customHeight="1">
      <c r="A467" s="75" t="s">
        <v>542</v>
      </c>
      <c r="B467" s="29">
        <v>282.3067441860465</v>
      </c>
      <c r="C467" s="32">
        <f t="shared" si="14"/>
        <v>338.7680930232558</v>
      </c>
      <c r="D467" s="32">
        <f t="shared" si="15"/>
        <v>81182.38581209301</v>
      </c>
      <c r="E467" s="20"/>
    </row>
    <row r="468" spans="1:5" ht="24.75" customHeight="1">
      <c r="A468" s="72" t="s">
        <v>25</v>
      </c>
      <c r="B468" s="29">
        <v>232.566984496124</v>
      </c>
      <c r="C468" s="32">
        <f t="shared" si="14"/>
        <v>279.0803813953488</v>
      </c>
      <c r="D468" s="32">
        <f t="shared" si="15"/>
        <v>66878.82259758138</v>
      </c>
      <c r="E468" s="7"/>
    </row>
    <row r="469" spans="1:5" ht="24.75" customHeight="1">
      <c r="A469" s="72" t="s">
        <v>123</v>
      </c>
      <c r="B469" s="29">
        <v>241.9772093023256</v>
      </c>
      <c r="C469" s="32">
        <f t="shared" si="14"/>
        <v>290.3726511627907</v>
      </c>
      <c r="D469" s="32">
        <f t="shared" si="15"/>
        <v>69584.90212465115</v>
      </c>
      <c r="E469" s="7"/>
    </row>
    <row r="470" spans="1:5" ht="24.75" customHeight="1">
      <c r="A470" s="72" t="s">
        <v>377</v>
      </c>
      <c r="B470" s="29">
        <v>248.6987984496124</v>
      </c>
      <c r="C470" s="32">
        <f t="shared" si="14"/>
        <v>298.4385581395349</v>
      </c>
      <c r="D470" s="32">
        <f t="shared" si="15"/>
        <v>71517.81607255814</v>
      </c>
      <c r="E470" s="7"/>
    </row>
    <row r="471" spans="1:5" ht="24.75" customHeight="1">
      <c r="A471" s="73" t="s">
        <v>282</v>
      </c>
      <c r="B471" s="29">
        <v>314.57037209302325</v>
      </c>
      <c r="C471" s="32">
        <f t="shared" si="14"/>
        <v>377.4844465116279</v>
      </c>
      <c r="D471" s="32">
        <f t="shared" si="15"/>
        <v>90460.3727620465</v>
      </c>
      <c r="E471" s="7"/>
    </row>
    <row r="472" spans="1:5" ht="24.75" customHeight="1">
      <c r="A472" s="72" t="s">
        <v>26</v>
      </c>
      <c r="B472" s="29">
        <v>321.29196124031006</v>
      </c>
      <c r="C472" s="32">
        <f t="shared" si="14"/>
        <v>385.5503534883721</v>
      </c>
      <c r="D472" s="32">
        <f t="shared" si="15"/>
        <v>92393.28670995348</v>
      </c>
      <c r="E472" s="7"/>
    </row>
    <row r="473" spans="1:5" ht="24.75" customHeight="1">
      <c r="A473" s="72" t="s">
        <v>274</v>
      </c>
      <c r="B473" s="29">
        <v>294.4056046511628</v>
      </c>
      <c r="C473" s="32">
        <f t="shared" si="14"/>
        <v>353.28672558139533</v>
      </c>
      <c r="D473" s="32">
        <f t="shared" si="15"/>
        <v>84661.63091832557</v>
      </c>
      <c r="E473" s="7"/>
    </row>
    <row r="474" spans="1:5" ht="24.75" customHeight="1">
      <c r="A474" s="73" t="s">
        <v>283</v>
      </c>
      <c r="B474" s="29">
        <v>354.8999069767442</v>
      </c>
      <c r="C474" s="32">
        <f t="shared" si="14"/>
        <v>425.87988837209303</v>
      </c>
      <c r="D474" s="32">
        <f t="shared" si="15"/>
        <v>102057.85644948838</v>
      </c>
      <c r="E474" s="7"/>
    </row>
    <row r="475" spans="1:5" ht="24.75" customHeight="1">
      <c r="A475" s="72" t="s">
        <v>27</v>
      </c>
      <c r="B475" s="29">
        <v>432.8703410852713</v>
      </c>
      <c r="C475" s="32">
        <f t="shared" si="14"/>
        <v>519.4444093023255</v>
      </c>
      <c r="D475" s="32">
        <f t="shared" si="15"/>
        <v>124479.65824520928</v>
      </c>
      <c r="E475" s="7"/>
    </row>
    <row r="476" spans="1:5" ht="24.75" customHeight="1">
      <c r="A476" s="72" t="s">
        <v>343</v>
      </c>
      <c r="B476" s="29">
        <v>346.83399999999995</v>
      </c>
      <c r="C476" s="32">
        <f t="shared" si="14"/>
        <v>416.2007999999999</v>
      </c>
      <c r="D476" s="32">
        <f t="shared" si="15"/>
        <v>99738.35971199998</v>
      </c>
      <c r="E476" s="7"/>
    </row>
    <row r="477" spans="1:5" ht="24.75" customHeight="1">
      <c r="A477" s="72" t="s">
        <v>469</v>
      </c>
      <c r="B477" s="29">
        <v>408.67262015503877</v>
      </c>
      <c r="C477" s="32">
        <f t="shared" si="14"/>
        <v>490.4071441860465</v>
      </c>
      <c r="D477" s="32">
        <f t="shared" si="15"/>
        <v>117521.16803274417</v>
      </c>
      <c r="E477" s="7"/>
    </row>
    <row r="478" spans="1:5" ht="24.75" customHeight="1">
      <c r="A478" s="72" t="s">
        <v>11</v>
      </c>
      <c r="B478" s="29">
        <v>1153.4246976744187</v>
      </c>
      <c r="C478" s="32">
        <f t="shared" si="14"/>
        <v>1384.1096372093023</v>
      </c>
      <c r="D478" s="32">
        <f t="shared" si="15"/>
        <v>331688.03346083715</v>
      </c>
      <c r="E478" s="7"/>
    </row>
    <row r="479" spans="1:6" s="18" customFormat="1" ht="24.75" customHeight="1">
      <c r="A479" s="73" t="s">
        <v>512</v>
      </c>
      <c r="B479" s="29">
        <v>810.6236511627906</v>
      </c>
      <c r="C479" s="32">
        <f t="shared" si="14"/>
        <v>972.7483813953486</v>
      </c>
      <c r="D479" s="32">
        <f t="shared" si="15"/>
        <v>233109.42211758133</v>
      </c>
      <c r="E479" s="10"/>
      <c r="F479" s="11"/>
    </row>
    <row r="480" spans="1:5" ht="24.75" customHeight="1">
      <c r="A480" s="73" t="s">
        <v>421</v>
      </c>
      <c r="B480" s="29">
        <v>807.9350155038759</v>
      </c>
      <c r="C480" s="32">
        <f t="shared" si="14"/>
        <v>969.5220186046511</v>
      </c>
      <c r="D480" s="32">
        <f t="shared" si="15"/>
        <v>232336.25653841856</v>
      </c>
      <c r="E480" s="7"/>
    </row>
    <row r="481" spans="1:5" ht="24.75" customHeight="1">
      <c r="A481" s="73" t="s">
        <v>439</v>
      </c>
      <c r="B481" s="29">
        <v>537.7271317829457</v>
      </c>
      <c r="C481" s="32">
        <f aca="true" t="shared" si="16" ref="C481:C544">B481*1.2</f>
        <v>645.2725581395348</v>
      </c>
      <c r="D481" s="32">
        <f t="shared" si="15"/>
        <v>154633.1158325581</v>
      </c>
      <c r="E481" s="17"/>
    </row>
    <row r="482" spans="1:5" ht="24.75" customHeight="1">
      <c r="A482" s="73" t="s">
        <v>422</v>
      </c>
      <c r="B482" s="29">
        <v>869.7736356589147</v>
      </c>
      <c r="C482" s="32">
        <f t="shared" si="16"/>
        <v>1043.7283627906977</v>
      </c>
      <c r="D482" s="32">
        <f t="shared" si="15"/>
        <v>250119.06485916278</v>
      </c>
      <c r="E482" s="7"/>
    </row>
    <row r="483" spans="1:5" ht="24.75" customHeight="1">
      <c r="A483" s="73" t="s">
        <v>440</v>
      </c>
      <c r="B483" s="29">
        <v>599.5657519379844</v>
      </c>
      <c r="C483" s="32">
        <f t="shared" si="16"/>
        <v>719.4789023255812</v>
      </c>
      <c r="D483" s="32">
        <f t="shared" si="15"/>
        <v>172415.92415330227</v>
      </c>
      <c r="E483" s="7"/>
    </row>
    <row r="484" spans="1:5" ht="24.75" customHeight="1">
      <c r="A484" s="73" t="s">
        <v>147</v>
      </c>
      <c r="B484" s="29">
        <v>396.5737596899225</v>
      </c>
      <c r="C484" s="32">
        <f t="shared" si="16"/>
        <v>475.88851162790695</v>
      </c>
      <c r="D484" s="32">
        <f t="shared" si="15"/>
        <v>114041.92292651162</v>
      </c>
      <c r="E484" s="7"/>
    </row>
    <row r="485" spans="1:5" ht="24.75" customHeight="1">
      <c r="A485" s="73" t="s">
        <v>148</v>
      </c>
      <c r="B485" s="29">
        <v>709.7998139534884</v>
      </c>
      <c r="C485" s="32">
        <f t="shared" si="16"/>
        <v>851.7597767441861</v>
      </c>
      <c r="D485" s="32">
        <f t="shared" si="15"/>
        <v>204115.71289897675</v>
      </c>
      <c r="E485" s="7"/>
    </row>
    <row r="486" spans="1:5" ht="24.75" customHeight="1">
      <c r="A486" s="73" t="s">
        <v>152</v>
      </c>
      <c r="B486" s="29">
        <v>457.06806201550387</v>
      </c>
      <c r="C486" s="32">
        <f t="shared" si="16"/>
        <v>548.4816744186046</v>
      </c>
      <c r="D486" s="32">
        <f t="shared" si="15"/>
        <v>131438.1484576744</v>
      </c>
      <c r="E486" s="7"/>
    </row>
    <row r="487" spans="1:5" s="18" customFormat="1" ht="24.75" customHeight="1">
      <c r="A487" s="73" t="s">
        <v>364</v>
      </c>
      <c r="B487" s="29">
        <v>771.6384341085271</v>
      </c>
      <c r="C487" s="32">
        <f t="shared" si="16"/>
        <v>925.9661209302325</v>
      </c>
      <c r="D487" s="32">
        <f t="shared" si="15"/>
        <v>221898.5212197209</v>
      </c>
      <c r="E487" s="17"/>
    </row>
    <row r="488" spans="1:5" ht="24.75" customHeight="1">
      <c r="A488" s="73" t="s">
        <v>253</v>
      </c>
      <c r="B488" s="29">
        <v>756.8509379844961</v>
      </c>
      <c r="C488" s="32">
        <f t="shared" si="16"/>
        <v>908.2211255813953</v>
      </c>
      <c r="D488" s="32">
        <f t="shared" si="15"/>
        <v>217646.11053432556</v>
      </c>
      <c r="E488" s="7"/>
    </row>
    <row r="489" spans="1:5" s="18" customFormat="1" ht="24.75" customHeight="1">
      <c r="A489" s="73" t="s">
        <v>365</v>
      </c>
      <c r="B489" s="29">
        <v>779.7043410852713</v>
      </c>
      <c r="C489" s="32">
        <f t="shared" si="16"/>
        <v>935.6452093023255</v>
      </c>
      <c r="D489" s="32">
        <f t="shared" si="15"/>
        <v>224218.01795720926</v>
      </c>
      <c r="E489" s="17"/>
    </row>
    <row r="490" spans="1:5" ht="24.75" customHeight="1">
      <c r="A490" s="73" t="s">
        <v>153</v>
      </c>
      <c r="B490" s="29">
        <v>763.5725271317829</v>
      </c>
      <c r="C490" s="32">
        <f t="shared" si="16"/>
        <v>916.2870325581395</v>
      </c>
      <c r="D490" s="32">
        <f t="shared" si="15"/>
        <v>219579.02448223252</v>
      </c>
      <c r="E490" s="7"/>
    </row>
    <row r="491" spans="1:5" ht="24.75" customHeight="1">
      <c r="A491" s="73" t="s">
        <v>145</v>
      </c>
      <c r="B491" s="29">
        <v>465.133968992248</v>
      </c>
      <c r="C491" s="32">
        <f t="shared" si="16"/>
        <v>558.1607627906976</v>
      </c>
      <c r="D491" s="32">
        <f t="shared" si="15"/>
        <v>133757.64519516277</v>
      </c>
      <c r="E491" s="7"/>
    </row>
    <row r="492" spans="1:5" ht="24.75" customHeight="1">
      <c r="A492" s="73" t="s">
        <v>196</v>
      </c>
      <c r="B492" s="29">
        <v>764.9168449612403</v>
      </c>
      <c r="C492" s="32">
        <f t="shared" si="16"/>
        <v>917.9002139534883</v>
      </c>
      <c r="D492" s="32">
        <f t="shared" si="15"/>
        <v>219965.60727181393</v>
      </c>
      <c r="E492" s="7"/>
    </row>
    <row r="493" spans="1:5" ht="24.75" customHeight="1">
      <c r="A493" s="73" t="s">
        <v>146</v>
      </c>
      <c r="B493" s="29">
        <v>772.9827519379845</v>
      </c>
      <c r="C493" s="32">
        <f t="shared" si="16"/>
        <v>927.5793023255814</v>
      </c>
      <c r="D493" s="32">
        <f t="shared" si="15"/>
        <v>222285.1040093023</v>
      </c>
      <c r="E493" s="7"/>
    </row>
    <row r="494" spans="1:5" s="16" customFormat="1" ht="24.75" customHeight="1">
      <c r="A494" s="73" t="s">
        <v>2</v>
      </c>
      <c r="B494" s="29">
        <v>645.2725581395349</v>
      </c>
      <c r="C494" s="32">
        <f t="shared" si="16"/>
        <v>774.3270697674419</v>
      </c>
      <c r="D494" s="32">
        <f t="shared" si="15"/>
        <v>185559.73899906976</v>
      </c>
      <c r="E494" s="15"/>
    </row>
    <row r="495" spans="1:5" ht="24.75" customHeight="1">
      <c r="A495" s="73" t="s">
        <v>126</v>
      </c>
      <c r="B495" s="29">
        <v>713.8327674418605</v>
      </c>
      <c r="C495" s="32">
        <f t="shared" si="16"/>
        <v>856.5993209302326</v>
      </c>
      <c r="D495" s="32">
        <f t="shared" si="15"/>
        <v>205275.46126772094</v>
      </c>
      <c r="E495" s="7"/>
    </row>
    <row r="496" spans="1:5" ht="24.75" customHeight="1">
      <c r="A496" s="73" t="s">
        <v>103</v>
      </c>
      <c r="B496" s="29">
        <v>396.5737596899225</v>
      </c>
      <c r="C496" s="32">
        <f t="shared" si="16"/>
        <v>475.88851162790695</v>
      </c>
      <c r="D496" s="32">
        <f t="shared" si="15"/>
        <v>114041.92292651162</v>
      </c>
      <c r="E496" s="7"/>
    </row>
    <row r="497" spans="1:5" ht="24.75" customHeight="1">
      <c r="A497" s="73" t="s">
        <v>361</v>
      </c>
      <c r="B497" s="29">
        <v>607.6316589147286</v>
      </c>
      <c r="C497" s="32">
        <f t="shared" si="16"/>
        <v>729.1579906976743</v>
      </c>
      <c r="D497" s="32">
        <f t="shared" si="15"/>
        <v>174735.42089079067</v>
      </c>
      <c r="E497" s="7"/>
    </row>
    <row r="498" spans="1:5" ht="24.75" customHeight="1">
      <c r="A498" s="72" t="s">
        <v>12</v>
      </c>
      <c r="B498" s="29">
        <v>391.19648837209303</v>
      </c>
      <c r="C498" s="32">
        <f t="shared" si="16"/>
        <v>469.4357860465116</v>
      </c>
      <c r="D498" s="32">
        <f t="shared" si="15"/>
        <v>112495.59176818604</v>
      </c>
      <c r="E498" s="7"/>
    </row>
    <row r="499" spans="1:5" ht="24.75" customHeight="1">
      <c r="A499" s="72" t="s">
        <v>13</v>
      </c>
      <c r="B499" s="29">
        <v>284.65116279069764</v>
      </c>
      <c r="C499" s="32">
        <f t="shared" si="16"/>
        <v>341.58139534883713</v>
      </c>
      <c r="D499" s="32">
        <f t="shared" si="15"/>
        <v>81856.56558139532</v>
      </c>
      <c r="E499" s="7"/>
    </row>
    <row r="500" spans="1:5" ht="24.75" customHeight="1">
      <c r="A500" s="72" t="s">
        <v>14</v>
      </c>
      <c r="B500" s="29">
        <v>321.29196124031006</v>
      </c>
      <c r="C500" s="32">
        <f t="shared" si="16"/>
        <v>385.5503534883721</v>
      </c>
      <c r="D500" s="32">
        <f t="shared" si="15"/>
        <v>92393.28670995348</v>
      </c>
      <c r="E500" s="7"/>
    </row>
    <row r="501" spans="1:5" ht="24.75" customHeight="1">
      <c r="A501" s="73" t="s">
        <v>104</v>
      </c>
      <c r="B501" s="29">
        <v>541.7600852713178</v>
      </c>
      <c r="C501" s="32">
        <f t="shared" si="16"/>
        <v>650.1121023255814</v>
      </c>
      <c r="D501" s="32">
        <f t="shared" si="15"/>
        <v>155792.86420130232</v>
      </c>
      <c r="E501" s="7"/>
    </row>
    <row r="502" spans="1:5" ht="24.75" customHeight="1">
      <c r="A502" s="73" t="s">
        <v>114</v>
      </c>
      <c r="B502" s="29">
        <v>852.297503875969</v>
      </c>
      <c r="C502" s="32">
        <f t="shared" si="16"/>
        <v>1022.7570046511628</v>
      </c>
      <c r="D502" s="32">
        <f t="shared" si="15"/>
        <v>245093.48859460463</v>
      </c>
      <c r="E502" s="7"/>
    </row>
    <row r="503" spans="1:5" ht="24.75" customHeight="1">
      <c r="A503" s="73" t="s">
        <v>105</v>
      </c>
      <c r="B503" s="29">
        <v>579.400984496124</v>
      </c>
      <c r="C503" s="32">
        <f t="shared" si="16"/>
        <v>695.2811813953488</v>
      </c>
      <c r="D503" s="32">
        <f t="shared" si="15"/>
        <v>166617.18230958137</v>
      </c>
      <c r="E503" s="7"/>
    </row>
    <row r="504" spans="1:5" ht="24.75" customHeight="1">
      <c r="A504" s="73" t="s">
        <v>115</v>
      </c>
      <c r="B504" s="29">
        <v>889.9384031007751</v>
      </c>
      <c r="C504" s="32">
        <f t="shared" si="16"/>
        <v>1067.9260837209301</v>
      </c>
      <c r="D504" s="32">
        <f t="shared" si="15"/>
        <v>255917.80670288368</v>
      </c>
      <c r="E504" s="7"/>
    </row>
    <row r="505" spans="1:5" ht="24.75" customHeight="1">
      <c r="A505" s="73" t="s">
        <v>106</v>
      </c>
      <c r="B505" s="29">
        <v>555.2032635658915</v>
      </c>
      <c r="C505" s="32">
        <f t="shared" si="16"/>
        <v>666.2439162790697</v>
      </c>
      <c r="D505" s="32">
        <f t="shared" si="15"/>
        <v>159658.69209711626</v>
      </c>
      <c r="E505" s="7"/>
    </row>
    <row r="506" spans="1:5" ht="24.75" customHeight="1">
      <c r="A506" s="73" t="s">
        <v>116</v>
      </c>
      <c r="B506" s="29">
        <v>871.1179534883721</v>
      </c>
      <c r="C506" s="32">
        <f t="shared" si="16"/>
        <v>1045.3415441860466</v>
      </c>
      <c r="D506" s="32">
        <f t="shared" si="15"/>
        <v>250505.6476487442</v>
      </c>
      <c r="E506" s="7"/>
    </row>
    <row r="507" spans="1:5" ht="24.75" customHeight="1">
      <c r="A507" s="73" t="s">
        <v>107</v>
      </c>
      <c r="B507" s="29">
        <v>594.188480620155</v>
      </c>
      <c r="C507" s="32">
        <f t="shared" si="16"/>
        <v>713.026176744186</v>
      </c>
      <c r="D507" s="32">
        <f t="shared" si="15"/>
        <v>170869.59299497673</v>
      </c>
      <c r="E507" s="7"/>
    </row>
    <row r="508" spans="1:5" ht="24.75" customHeight="1">
      <c r="A508" s="73" t="s">
        <v>344</v>
      </c>
      <c r="B508" s="29">
        <v>603.5987054263566</v>
      </c>
      <c r="C508" s="32">
        <f t="shared" si="16"/>
        <v>724.3184465116278</v>
      </c>
      <c r="D508" s="32">
        <f t="shared" si="15"/>
        <v>173575.6725220465</v>
      </c>
      <c r="E508" s="7"/>
    </row>
    <row r="509" spans="1:5" ht="24.75" customHeight="1">
      <c r="A509" s="73" t="s">
        <v>117</v>
      </c>
      <c r="B509" s="29">
        <v>910.1031705426358</v>
      </c>
      <c r="C509" s="32">
        <f t="shared" si="16"/>
        <v>1092.1238046511628</v>
      </c>
      <c r="D509" s="32">
        <f t="shared" si="15"/>
        <v>261716.54854660464</v>
      </c>
      <c r="E509" s="7"/>
    </row>
    <row r="510" spans="1:5" ht="24.75" customHeight="1">
      <c r="A510" s="73" t="s">
        <v>345</v>
      </c>
      <c r="B510" s="29">
        <v>927.5793023255814</v>
      </c>
      <c r="C510" s="32">
        <f t="shared" si="16"/>
        <v>1113.0951627906975</v>
      </c>
      <c r="D510" s="32">
        <f t="shared" si="15"/>
        <v>266742.1248111627</v>
      </c>
      <c r="E510" s="7"/>
    </row>
    <row r="511" spans="1:5" ht="24.75" customHeight="1">
      <c r="A511" s="73" t="s">
        <v>461</v>
      </c>
      <c r="B511" s="29">
        <v>1230.0508139534884</v>
      </c>
      <c r="C511" s="32">
        <f t="shared" si="16"/>
        <v>1476.060976744186</v>
      </c>
      <c r="D511" s="32">
        <f t="shared" si="15"/>
        <v>353723.2524669767</v>
      </c>
      <c r="E511" s="7"/>
    </row>
    <row r="512" spans="1:5" ht="24.75" customHeight="1">
      <c r="A512" s="73" t="s">
        <v>462</v>
      </c>
      <c r="B512" s="29">
        <v>1408.8450852713179</v>
      </c>
      <c r="C512" s="32">
        <f t="shared" si="16"/>
        <v>1690.6141023255814</v>
      </c>
      <c r="D512" s="32">
        <f t="shared" si="15"/>
        <v>405138.7634813023</v>
      </c>
      <c r="E512" s="7"/>
    </row>
    <row r="513" spans="1:5" ht="24.75" customHeight="1">
      <c r="A513" s="73" t="s">
        <v>385</v>
      </c>
      <c r="B513" s="29">
        <v>1057.9781317829456</v>
      </c>
      <c r="C513" s="32">
        <f t="shared" si="16"/>
        <v>1269.5737581395347</v>
      </c>
      <c r="D513" s="32">
        <f t="shared" si="15"/>
        <v>304240.6554005581</v>
      </c>
      <c r="E513" s="7"/>
    </row>
    <row r="514" spans="1:5" ht="24.75" customHeight="1">
      <c r="A514" s="73" t="s">
        <v>161</v>
      </c>
      <c r="B514" s="29">
        <v>927.5793023255814</v>
      </c>
      <c r="C514" s="32">
        <f t="shared" si="16"/>
        <v>1113.0951627906975</v>
      </c>
      <c r="D514" s="32">
        <f t="shared" si="15"/>
        <v>266742.1248111627</v>
      </c>
      <c r="E514" s="7"/>
    </row>
    <row r="515" spans="1:5" ht="24.75" customHeight="1">
      <c r="A515" s="73" t="s">
        <v>267</v>
      </c>
      <c r="B515" s="29">
        <v>1020.3372325581394</v>
      </c>
      <c r="C515" s="32">
        <f t="shared" si="16"/>
        <v>1224.404679069767</v>
      </c>
      <c r="D515" s="32">
        <f t="shared" si="15"/>
        <v>293416.33729227894</v>
      </c>
      <c r="E515" s="7"/>
    </row>
    <row r="516" spans="1:5" ht="24.75" customHeight="1">
      <c r="A516" s="73" t="s">
        <v>162</v>
      </c>
      <c r="B516" s="29">
        <v>1053.9451782945737</v>
      </c>
      <c r="C516" s="32">
        <f t="shared" si="16"/>
        <v>1264.7342139534883</v>
      </c>
      <c r="D516" s="32">
        <f t="shared" si="15"/>
        <v>303080.9070318139</v>
      </c>
      <c r="E516" s="7"/>
    </row>
    <row r="517" spans="1:5" ht="24.75" customHeight="1">
      <c r="A517" s="73" t="s">
        <v>386</v>
      </c>
      <c r="B517" s="29">
        <v>1208.5417286821703</v>
      </c>
      <c r="C517" s="32">
        <f t="shared" si="16"/>
        <v>1450.2500744186043</v>
      </c>
      <c r="D517" s="32">
        <f t="shared" si="15"/>
        <v>347537.9278336743</v>
      </c>
      <c r="E517" s="7"/>
    </row>
    <row r="518" spans="1:5" ht="24.75" customHeight="1">
      <c r="A518" s="73" t="s">
        <v>387</v>
      </c>
      <c r="B518" s="29">
        <v>1384.6473643410852</v>
      </c>
      <c r="C518" s="32">
        <f t="shared" si="16"/>
        <v>1661.5768372093023</v>
      </c>
      <c r="D518" s="32">
        <f t="shared" si="15"/>
        <v>398180.2732688372</v>
      </c>
      <c r="E518" s="7"/>
    </row>
    <row r="519" spans="1:5" ht="24.75" customHeight="1">
      <c r="A519" s="73" t="s">
        <v>118</v>
      </c>
      <c r="B519" s="29">
        <v>957.1542945736435</v>
      </c>
      <c r="C519" s="32">
        <f t="shared" si="16"/>
        <v>1148.585153488372</v>
      </c>
      <c r="D519" s="32">
        <f aca="true" t="shared" si="17" ref="D519:D552">C519*239.64</f>
        <v>275246.9461819535</v>
      </c>
      <c r="E519" s="7"/>
    </row>
    <row r="520" spans="1:5" ht="24.75" customHeight="1">
      <c r="A520" s="73" t="s">
        <v>268</v>
      </c>
      <c r="B520" s="29">
        <v>1018.9929147286822</v>
      </c>
      <c r="C520" s="32">
        <f t="shared" si="16"/>
        <v>1222.7914976744187</v>
      </c>
      <c r="D520" s="32">
        <f t="shared" si="17"/>
        <v>293029.7545026977</v>
      </c>
      <c r="E520" s="7"/>
    </row>
    <row r="521" spans="1:5" ht="24.75" customHeight="1">
      <c r="A521" s="73" t="s">
        <v>130</v>
      </c>
      <c r="B521" s="29">
        <v>1067.3883565891472</v>
      </c>
      <c r="C521" s="32">
        <f t="shared" si="16"/>
        <v>1280.8660279069766</v>
      </c>
      <c r="D521" s="32">
        <f t="shared" si="17"/>
        <v>306946.73492762784</v>
      </c>
      <c r="E521" s="7"/>
    </row>
    <row r="522" spans="1:5" s="16" customFormat="1" ht="24.75" customHeight="1">
      <c r="A522" s="73" t="s">
        <v>138</v>
      </c>
      <c r="B522" s="29">
        <v>201.64767441860462</v>
      </c>
      <c r="C522" s="32">
        <f t="shared" si="16"/>
        <v>241.97720930232555</v>
      </c>
      <c r="D522" s="32">
        <f t="shared" si="17"/>
        <v>57987.41843720929</v>
      </c>
      <c r="E522" s="15"/>
    </row>
    <row r="523" spans="1:5" ht="24.75" customHeight="1">
      <c r="A523" s="73" t="s">
        <v>139</v>
      </c>
      <c r="B523" s="29">
        <v>204.33631007751939</v>
      </c>
      <c r="C523" s="32">
        <f t="shared" si="16"/>
        <v>245.20357209302324</v>
      </c>
      <c r="D523" s="32">
        <f t="shared" si="17"/>
        <v>58760.584016372086</v>
      </c>
      <c r="E523" s="7"/>
    </row>
    <row r="524" spans="1:5" s="18" customFormat="1" ht="24.75" customHeight="1">
      <c r="A524" s="73" t="s">
        <v>502</v>
      </c>
      <c r="B524" s="29">
        <v>232.566984496124</v>
      </c>
      <c r="C524" s="32">
        <f t="shared" si="16"/>
        <v>279.0803813953488</v>
      </c>
      <c r="D524" s="32">
        <f t="shared" si="17"/>
        <v>66878.82259758138</v>
      </c>
      <c r="E524" s="19"/>
    </row>
    <row r="525" spans="1:5" ht="24.75" customHeight="1">
      <c r="A525" s="73" t="s">
        <v>351</v>
      </c>
      <c r="B525" s="29">
        <v>246.01016279069765</v>
      </c>
      <c r="C525" s="32">
        <f t="shared" si="16"/>
        <v>295.21219534883716</v>
      </c>
      <c r="D525" s="32">
        <f t="shared" si="17"/>
        <v>70744.65049339533</v>
      </c>
      <c r="E525" s="7"/>
    </row>
    <row r="526" spans="1:5" ht="24.75" customHeight="1">
      <c r="A526" s="73" t="s">
        <v>140</v>
      </c>
      <c r="B526" s="29">
        <v>215.0908527131783</v>
      </c>
      <c r="C526" s="32">
        <f t="shared" si="16"/>
        <v>258.10902325581395</v>
      </c>
      <c r="D526" s="32">
        <f t="shared" si="17"/>
        <v>61853.24633302325</v>
      </c>
      <c r="E526" s="15"/>
    </row>
    <row r="527" spans="1:5" ht="24.75" customHeight="1">
      <c r="A527" s="73" t="s">
        <v>135</v>
      </c>
      <c r="B527" s="29">
        <v>247.35448062015502</v>
      </c>
      <c r="C527" s="32">
        <f t="shared" si="16"/>
        <v>296.82537674418603</v>
      </c>
      <c r="D527" s="32">
        <f t="shared" si="17"/>
        <v>71131.23328297674</v>
      </c>
      <c r="E527" s="7"/>
    </row>
    <row r="528" spans="1:5" ht="24.75" customHeight="1">
      <c r="A528" s="73" t="s">
        <v>383</v>
      </c>
      <c r="B528" s="29">
        <v>254.07606976744182</v>
      </c>
      <c r="C528" s="32">
        <f t="shared" si="16"/>
        <v>304.8912837209302</v>
      </c>
      <c r="D528" s="32">
        <f t="shared" si="17"/>
        <v>73064.1472308837</v>
      </c>
      <c r="E528" s="20"/>
    </row>
    <row r="529" spans="1:5" ht="24.75" customHeight="1">
      <c r="A529" s="73" t="s">
        <v>284</v>
      </c>
      <c r="B529" s="29">
        <v>306.50446511627905</v>
      </c>
      <c r="C529" s="32">
        <f t="shared" si="16"/>
        <v>367.80535813953486</v>
      </c>
      <c r="D529" s="32">
        <f t="shared" si="17"/>
        <v>88140.87602455814</v>
      </c>
      <c r="E529" s="7"/>
    </row>
    <row r="530" spans="1:5" ht="24.75" customHeight="1">
      <c r="A530" s="73" t="s">
        <v>141</v>
      </c>
      <c r="B530" s="29">
        <v>240.63289147286818</v>
      </c>
      <c r="C530" s="32">
        <f t="shared" si="16"/>
        <v>288.75946976744183</v>
      </c>
      <c r="D530" s="32">
        <f t="shared" si="17"/>
        <v>69198.31933506975</v>
      </c>
      <c r="E530" s="7"/>
    </row>
    <row r="531" spans="1:5" ht="24.75" customHeight="1">
      <c r="A531" s="73" t="s">
        <v>142</v>
      </c>
      <c r="B531" s="29">
        <v>227.18971317829454</v>
      </c>
      <c r="C531" s="32">
        <f t="shared" si="16"/>
        <v>272.6276558139534</v>
      </c>
      <c r="D531" s="32">
        <f t="shared" si="17"/>
        <v>65332.4914392558</v>
      </c>
      <c r="E531" s="7"/>
    </row>
    <row r="532" spans="1:5" ht="24.75" customHeight="1">
      <c r="A532" s="73" t="s">
        <v>348</v>
      </c>
      <c r="B532" s="29">
        <v>241.9772093023256</v>
      </c>
      <c r="C532" s="32">
        <f t="shared" si="16"/>
        <v>290.3726511627907</v>
      </c>
      <c r="D532" s="32">
        <f t="shared" si="17"/>
        <v>69584.90212465115</v>
      </c>
      <c r="E532" s="10"/>
    </row>
    <row r="533" spans="1:5" ht="24.75" customHeight="1">
      <c r="A533" s="75" t="s">
        <v>501</v>
      </c>
      <c r="B533" s="29">
        <v>248.6987984496124</v>
      </c>
      <c r="C533" s="32">
        <f t="shared" si="16"/>
        <v>298.4385581395349</v>
      </c>
      <c r="D533" s="32">
        <f t="shared" si="17"/>
        <v>71517.81607255814</v>
      </c>
      <c r="E533" s="7"/>
    </row>
    <row r="534" spans="1:5" ht="24.75" customHeight="1">
      <c r="A534" s="73" t="s">
        <v>362</v>
      </c>
      <c r="B534" s="29">
        <v>233.91130232558137</v>
      </c>
      <c r="C534" s="32">
        <f t="shared" si="16"/>
        <v>280.6935627906976</v>
      </c>
      <c r="D534" s="32">
        <f t="shared" si="17"/>
        <v>67265.40538716277</v>
      </c>
      <c r="E534" s="7"/>
    </row>
    <row r="535" spans="1:5" ht="24.75" customHeight="1">
      <c r="A535" s="73" t="s">
        <v>503</v>
      </c>
      <c r="B535" s="29">
        <v>268.86356589147283</v>
      </c>
      <c r="C535" s="32">
        <f t="shared" si="16"/>
        <v>322.6362790697674</v>
      </c>
      <c r="D535" s="32">
        <f t="shared" si="17"/>
        <v>77316.55791627905</v>
      </c>
      <c r="E535" s="10"/>
    </row>
    <row r="536" spans="1:5" ht="24.75" customHeight="1">
      <c r="A536" s="73" t="s">
        <v>309</v>
      </c>
      <c r="B536" s="29">
        <v>263.4862945736434</v>
      </c>
      <c r="C536" s="32">
        <f t="shared" si="16"/>
        <v>316.18355348837207</v>
      </c>
      <c r="D536" s="32">
        <f t="shared" si="17"/>
        <v>75770.22675795348</v>
      </c>
      <c r="E536" s="7"/>
    </row>
    <row r="537" spans="1:5" ht="24.75" customHeight="1">
      <c r="A537" s="73" t="s">
        <v>349</v>
      </c>
      <c r="B537" s="29">
        <v>283.6510620155039</v>
      </c>
      <c r="C537" s="32">
        <f t="shared" si="16"/>
        <v>340.3812744186047</v>
      </c>
      <c r="D537" s="32">
        <f t="shared" si="17"/>
        <v>81568.96860167442</v>
      </c>
      <c r="E537" s="10"/>
    </row>
    <row r="538" spans="1:5" ht="24.75" customHeight="1">
      <c r="A538" s="73" t="s">
        <v>143</v>
      </c>
      <c r="B538" s="29">
        <v>251.38743410852715</v>
      </c>
      <c r="C538" s="32">
        <f t="shared" si="16"/>
        <v>301.66492093023254</v>
      </c>
      <c r="D538" s="32">
        <f t="shared" si="17"/>
        <v>72290.98165172093</v>
      </c>
      <c r="E538" s="7"/>
    </row>
    <row r="539" spans="1:5" ht="24.75" customHeight="1">
      <c r="A539" s="73" t="s">
        <v>327</v>
      </c>
      <c r="B539" s="29">
        <v>323.9805968992248</v>
      </c>
      <c r="C539" s="32">
        <f t="shared" si="16"/>
        <v>388.7767162790697</v>
      </c>
      <c r="D539" s="32">
        <f t="shared" si="17"/>
        <v>93166.45228911626</v>
      </c>
      <c r="E539" s="7"/>
    </row>
    <row r="540" spans="1:5" ht="24.75" customHeight="1">
      <c r="A540" s="73" t="s">
        <v>136</v>
      </c>
      <c r="B540" s="29">
        <v>278.2737906976744</v>
      </c>
      <c r="C540" s="32">
        <f t="shared" si="16"/>
        <v>333.92854883720923</v>
      </c>
      <c r="D540" s="32">
        <f t="shared" si="17"/>
        <v>80022.63744334882</v>
      </c>
      <c r="E540" s="7"/>
    </row>
    <row r="541" spans="1:5" ht="24.75" customHeight="1">
      <c r="A541" s="73" t="s">
        <v>375</v>
      </c>
      <c r="B541" s="29">
        <v>287.68401550387597</v>
      </c>
      <c r="C541" s="32">
        <f t="shared" si="16"/>
        <v>345.22081860465113</v>
      </c>
      <c r="D541" s="32">
        <f t="shared" si="17"/>
        <v>82728.7169704186</v>
      </c>
      <c r="E541" s="10"/>
    </row>
    <row r="542" spans="1:5" ht="24.75" customHeight="1">
      <c r="A542" s="73" t="s">
        <v>301</v>
      </c>
      <c r="B542" s="29">
        <v>336.0794573643411</v>
      </c>
      <c r="C542" s="32">
        <f t="shared" si="16"/>
        <v>403.29534883720936</v>
      </c>
      <c r="D542" s="32">
        <f t="shared" si="17"/>
        <v>96645.69739534885</v>
      </c>
      <c r="E542" s="7"/>
    </row>
    <row r="543" spans="1:5" ht="24.75" customHeight="1">
      <c r="A543" s="73" t="s">
        <v>144</v>
      </c>
      <c r="B543" s="29">
        <v>232.566984496124</v>
      </c>
      <c r="C543" s="32">
        <f t="shared" si="16"/>
        <v>279.0803813953488</v>
      </c>
      <c r="D543" s="32">
        <f t="shared" si="17"/>
        <v>66878.82259758138</v>
      </c>
      <c r="E543" s="7"/>
    </row>
    <row r="544" spans="1:5" ht="24.75" customHeight="1">
      <c r="A544" s="75" t="s">
        <v>355</v>
      </c>
      <c r="B544" s="29">
        <v>244.66584496124028</v>
      </c>
      <c r="C544" s="32">
        <f t="shared" si="16"/>
        <v>293.59901395348834</v>
      </c>
      <c r="D544" s="32">
        <f t="shared" si="17"/>
        <v>70358.06770381394</v>
      </c>
      <c r="E544" s="7"/>
    </row>
    <row r="545" spans="1:5" ht="24.75" customHeight="1">
      <c r="A545" s="75" t="s">
        <v>504</v>
      </c>
      <c r="B545" s="29">
        <v>270.2078837209302</v>
      </c>
      <c r="C545" s="32">
        <f aca="true" t="shared" si="18" ref="C545:C552">B545*1.2</f>
        <v>324.2494604651163</v>
      </c>
      <c r="D545" s="32">
        <f t="shared" si="17"/>
        <v>77703.14070586045</v>
      </c>
      <c r="E545" s="20"/>
    </row>
    <row r="546" spans="1:5" s="18" customFormat="1" ht="24.75" customHeight="1">
      <c r="A546" s="73" t="s">
        <v>352</v>
      </c>
      <c r="B546" s="29">
        <v>280.96242635658916</v>
      </c>
      <c r="C546" s="32">
        <f t="shared" si="18"/>
        <v>337.154911627907</v>
      </c>
      <c r="D546" s="32">
        <f t="shared" si="17"/>
        <v>80795.80302251162</v>
      </c>
      <c r="E546" s="17"/>
    </row>
    <row r="547" spans="1:5" ht="24.75" customHeight="1">
      <c r="A547" s="73" t="s">
        <v>87</v>
      </c>
      <c r="B547" s="29">
        <v>262.141976744186</v>
      </c>
      <c r="C547" s="32">
        <f t="shared" si="18"/>
        <v>314.5703720930232</v>
      </c>
      <c r="D547" s="32">
        <f t="shared" si="17"/>
        <v>75383.64396837207</v>
      </c>
      <c r="E547" s="7"/>
    </row>
    <row r="548" spans="1:5" ht="24.75" customHeight="1">
      <c r="A548" s="73" t="s">
        <v>137</v>
      </c>
      <c r="B548" s="29">
        <v>290.37265116279065</v>
      </c>
      <c r="C548" s="32">
        <f t="shared" si="18"/>
        <v>348.44718139534876</v>
      </c>
      <c r="D548" s="32">
        <f t="shared" si="17"/>
        <v>83501.88254958138</v>
      </c>
      <c r="E548" s="7"/>
    </row>
    <row r="549" spans="1:7" ht="24.75" customHeight="1">
      <c r="A549" s="73" t="s">
        <v>382</v>
      </c>
      <c r="B549" s="29">
        <v>291.7169689922481</v>
      </c>
      <c r="C549" s="32">
        <f t="shared" si="18"/>
        <v>350.0603627906977</v>
      </c>
      <c r="D549" s="32">
        <f t="shared" si="17"/>
        <v>83888.4653391628</v>
      </c>
      <c r="E549" s="10"/>
      <c r="F549" s="11"/>
      <c r="G549" s="11"/>
    </row>
    <row r="550" spans="1:5" ht="24.75" customHeight="1">
      <c r="A550" s="73" t="s">
        <v>285</v>
      </c>
      <c r="B550" s="29">
        <v>342.8010465116279</v>
      </c>
      <c r="C550" s="32">
        <f t="shared" si="18"/>
        <v>411.36125581395345</v>
      </c>
      <c r="D550" s="32">
        <f t="shared" si="17"/>
        <v>98578.6113432558</v>
      </c>
      <c r="E550" s="7"/>
    </row>
    <row r="551" spans="1:5" ht="24.75" customHeight="1">
      <c r="A551" s="72" t="s">
        <v>15</v>
      </c>
      <c r="B551" s="29">
        <v>193.58176744186042</v>
      </c>
      <c r="C551" s="32">
        <f t="shared" si="18"/>
        <v>232.2981209302325</v>
      </c>
      <c r="D551" s="32">
        <f t="shared" si="17"/>
        <v>55667.921699720915</v>
      </c>
      <c r="E551" s="7"/>
    </row>
    <row r="552" spans="1:5" ht="24.75" customHeight="1">
      <c r="A552" s="72" t="s">
        <v>16</v>
      </c>
      <c r="B552" s="29">
        <v>1074.109945736434</v>
      </c>
      <c r="C552" s="32">
        <f t="shared" si="18"/>
        <v>1288.9319348837207</v>
      </c>
      <c r="D552" s="32">
        <f t="shared" si="17"/>
        <v>308879.6488755348</v>
      </c>
      <c r="E552" s="7"/>
    </row>
    <row r="553" spans="1:5" ht="24.75" customHeight="1">
      <c r="A553" s="3"/>
      <c r="B553" s="33"/>
      <c r="C553" s="33"/>
      <c r="D553" s="48"/>
      <c r="E553" s="7"/>
    </row>
    <row r="554" spans="1:5" ht="14.25">
      <c r="A554" s="3" t="s">
        <v>549</v>
      </c>
      <c r="B554" s="33"/>
      <c r="C554" s="33"/>
      <c r="D554" s="48"/>
      <c r="E554" s="7"/>
    </row>
    <row r="555" spans="1:5" ht="14.25">
      <c r="A555" s="30" t="s">
        <v>550</v>
      </c>
      <c r="B555" s="33"/>
      <c r="C555" s="33"/>
      <c r="D555" s="48"/>
      <c r="E555" s="7"/>
    </row>
    <row r="556" spans="1:5" ht="14.25">
      <c r="A556" s="30" t="s">
        <v>551</v>
      </c>
      <c r="B556" s="33"/>
      <c r="C556" s="33"/>
      <c r="D556" s="48"/>
      <c r="E556" s="7"/>
    </row>
    <row r="557" spans="1:5" ht="24.75" customHeight="1">
      <c r="A557" s="3"/>
      <c r="B557" s="33"/>
      <c r="C557" s="33"/>
      <c r="D557" s="48"/>
      <c r="E557" s="7"/>
    </row>
    <row r="558" spans="1:5" ht="24.75" customHeight="1">
      <c r="A558" s="2" t="s">
        <v>552</v>
      </c>
      <c r="B558" s="33"/>
      <c r="C558" s="33"/>
      <c r="D558" s="48"/>
      <c r="E558" s="7"/>
    </row>
    <row r="559" spans="1:5" ht="18" customHeight="1">
      <c r="A559" s="2" t="s">
        <v>553</v>
      </c>
      <c r="B559" s="34"/>
      <c r="C559" s="34"/>
      <c r="D559" s="49"/>
      <c r="E559" s="7"/>
    </row>
    <row r="560" spans="1:5" ht="18" customHeight="1">
      <c r="A560" s="2" t="s">
        <v>554</v>
      </c>
      <c r="B560" s="34"/>
      <c r="C560" s="34"/>
      <c r="D560" s="49"/>
      <c r="E560" s="7"/>
    </row>
    <row r="561" spans="1:5" ht="18" customHeight="1">
      <c r="A561" s="2" t="s">
        <v>555</v>
      </c>
      <c r="B561" s="34"/>
      <c r="C561" s="34"/>
      <c r="D561" s="49"/>
      <c r="E561" s="7"/>
    </row>
    <row r="562" spans="1:5" ht="18" customHeight="1">
      <c r="A562" s="4"/>
      <c r="B562" s="34"/>
      <c r="C562" s="34"/>
      <c r="D562" s="49"/>
      <c r="E562" s="7"/>
    </row>
    <row r="563" spans="1:5" ht="18" customHeight="1">
      <c r="A563" s="4"/>
      <c r="B563" s="34"/>
      <c r="C563" s="34"/>
      <c r="D563" s="49"/>
      <c r="E563" s="7"/>
    </row>
    <row r="564" spans="1:5" ht="18" customHeight="1">
      <c r="A564" s="4"/>
      <c r="B564" s="34"/>
      <c r="C564" s="34"/>
      <c r="D564" s="49"/>
      <c r="E564" s="7"/>
    </row>
    <row r="565" spans="1:5" ht="18" customHeight="1">
      <c r="A565" s="4"/>
      <c r="B565" s="34"/>
      <c r="C565" s="34"/>
      <c r="D565" s="49"/>
      <c r="E565" s="7"/>
    </row>
    <row r="566" spans="1:5" ht="18" customHeight="1">
      <c r="A566" s="4"/>
      <c r="B566" s="34"/>
      <c r="C566" s="34"/>
      <c r="D566" s="49"/>
      <c r="E566" s="7"/>
    </row>
    <row r="567" spans="1:5" ht="18" customHeight="1">
      <c r="A567" s="4"/>
      <c r="B567" s="34"/>
      <c r="C567" s="34"/>
      <c r="D567" s="49"/>
      <c r="E567" s="7"/>
    </row>
    <row r="568" spans="1:5" ht="18" customHeight="1">
      <c r="A568" s="4"/>
      <c r="B568" s="34"/>
      <c r="C568" s="34"/>
      <c r="D568" s="49"/>
      <c r="E568" s="7"/>
    </row>
    <row r="569" spans="1:5" ht="18" customHeight="1">
      <c r="A569" s="4"/>
      <c r="B569" s="34"/>
      <c r="C569" s="34"/>
      <c r="D569" s="49"/>
      <c r="E569" s="7"/>
    </row>
    <row r="570" spans="1:5" ht="18" customHeight="1">
      <c r="A570" s="4"/>
      <c r="B570" s="34"/>
      <c r="C570" s="34"/>
      <c r="D570" s="49"/>
      <c r="E570" s="7"/>
    </row>
    <row r="571" spans="1:5" ht="18" customHeight="1">
      <c r="A571" s="4"/>
      <c r="B571" s="34"/>
      <c r="C571" s="34"/>
      <c r="D571" s="49"/>
      <c r="E571" s="7"/>
    </row>
    <row r="572" spans="1:5" ht="18" customHeight="1">
      <c r="A572" s="4"/>
      <c r="B572" s="34"/>
      <c r="C572" s="34"/>
      <c r="D572" s="49"/>
      <c r="E572" s="7"/>
    </row>
    <row r="573" spans="1:5" ht="18" customHeight="1">
      <c r="A573" s="4"/>
      <c r="B573" s="34"/>
      <c r="C573" s="34"/>
      <c r="D573" s="49"/>
      <c r="E573" s="7"/>
    </row>
    <row r="574" spans="1:5" ht="18" customHeight="1">
      <c r="A574" s="4"/>
      <c r="B574" s="34"/>
      <c r="C574" s="34"/>
      <c r="D574" s="49"/>
      <c r="E574" s="7"/>
    </row>
    <row r="575" spans="1:4" ht="18" customHeight="1">
      <c r="A575" s="4"/>
      <c r="B575" s="34"/>
      <c r="C575" s="34"/>
      <c r="D575" s="49"/>
    </row>
    <row r="576" spans="1:4" ht="18" customHeight="1">
      <c r="A576" s="4"/>
      <c r="B576" s="34"/>
      <c r="C576" s="34"/>
      <c r="D576" s="49"/>
    </row>
    <row r="577" spans="1:4" ht="18" customHeight="1">
      <c r="A577" s="4"/>
      <c r="B577" s="34"/>
      <c r="C577" s="34"/>
      <c r="D577" s="49"/>
    </row>
    <row r="578" spans="1:4" ht="18" customHeight="1">
      <c r="A578" s="4"/>
      <c r="B578" s="34"/>
      <c r="C578" s="34"/>
      <c r="D578" s="49"/>
    </row>
    <row r="579" spans="1:4" ht="18" customHeight="1">
      <c r="A579" s="4"/>
      <c r="B579" s="34"/>
      <c r="C579" s="34"/>
      <c r="D579" s="49"/>
    </row>
    <row r="580" spans="1:4" ht="18" customHeight="1">
      <c r="A580" s="4"/>
      <c r="B580" s="34"/>
      <c r="C580" s="34"/>
      <c r="D580" s="49"/>
    </row>
    <row r="581" spans="1:4" ht="18" customHeight="1">
      <c r="A581" s="4"/>
      <c r="B581" s="34"/>
      <c r="C581" s="34"/>
      <c r="D581" s="49"/>
    </row>
    <row r="582" spans="1:4" s="11" customFormat="1" ht="18" customHeight="1">
      <c r="A582" s="14"/>
      <c r="B582" s="35"/>
      <c r="C582" s="35"/>
      <c r="D582" s="50"/>
    </row>
    <row r="583" spans="1:4" ht="18" customHeight="1">
      <c r="A583" s="4"/>
      <c r="B583" s="34"/>
      <c r="C583" s="34"/>
      <c r="D583" s="49"/>
    </row>
    <row r="584" spans="1:4" ht="18" customHeight="1">
      <c r="A584" s="4"/>
      <c r="B584" s="36"/>
      <c r="C584" s="36"/>
      <c r="D584" s="51"/>
    </row>
    <row r="585" spans="1:4" ht="18" customHeight="1">
      <c r="A585" s="4"/>
      <c r="B585" s="37"/>
      <c r="C585" s="37"/>
      <c r="D585" s="52"/>
    </row>
    <row r="586" spans="1:4" ht="18" customHeight="1">
      <c r="A586" s="4"/>
      <c r="B586" s="37"/>
      <c r="C586" s="37"/>
      <c r="D586" s="52"/>
    </row>
    <row r="587" spans="1:4" ht="18" customHeight="1">
      <c r="A587" s="4"/>
      <c r="B587" s="37"/>
      <c r="C587" s="37"/>
      <c r="D587" s="52"/>
    </row>
    <row r="588" spans="1:4" ht="18" customHeight="1">
      <c r="A588" s="4"/>
      <c r="B588" s="37"/>
      <c r="C588" s="37"/>
      <c r="D588" s="52"/>
    </row>
    <row r="589" spans="1:4" ht="18" customHeight="1">
      <c r="A589" s="4"/>
      <c r="B589" s="37"/>
      <c r="C589" s="37"/>
      <c r="D589" s="52"/>
    </row>
    <row r="590" spans="1:4" ht="18" customHeight="1">
      <c r="A590" s="4"/>
      <c r="B590" s="37"/>
      <c r="C590" s="37"/>
      <c r="D590" s="52"/>
    </row>
    <row r="591" spans="1:4" ht="18" customHeight="1">
      <c r="A591" s="4"/>
      <c r="B591" s="38"/>
      <c r="C591" s="38"/>
      <c r="D591" s="53"/>
    </row>
    <row r="592" spans="1:4" ht="18" customHeight="1">
      <c r="A592" s="4"/>
      <c r="B592" s="39"/>
      <c r="C592" s="39"/>
      <c r="D592" s="54"/>
    </row>
    <row r="593" spans="1:4" ht="18" customHeight="1">
      <c r="A593" s="4"/>
      <c r="B593" s="39"/>
      <c r="C593" s="39"/>
      <c r="D593" s="54"/>
    </row>
    <row r="594" spans="1:4" ht="18" customHeight="1">
      <c r="A594" s="4"/>
      <c r="B594" s="39"/>
      <c r="C594" s="39"/>
      <c r="D594" s="54"/>
    </row>
    <row r="595" spans="1:4" ht="18" customHeight="1">
      <c r="A595" s="4"/>
      <c r="B595" s="39"/>
      <c r="C595" s="39"/>
      <c r="D595" s="54"/>
    </row>
    <row r="596" spans="1:4" ht="18" customHeight="1">
      <c r="A596" s="2"/>
      <c r="B596" s="39"/>
      <c r="C596" s="39"/>
      <c r="D596" s="54"/>
    </row>
    <row r="597" spans="1:4" ht="18" customHeight="1">
      <c r="A597" s="2"/>
      <c r="B597" s="39"/>
      <c r="C597" s="39"/>
      <c r="D597" s="54"/>
    </row>
    <row r="598" spans="1:4" ht="18" customHeight="1">
      <c r="A598" s="2"/>
      <c r="B598" s="39"/>
      <c r="C598" s="39"/>
      <c r="D598" s="54"/>
    </row>
    <row r="599" spans="1:4" ht="18" customHeight="1">
      <c r="A599" s="2"/>
      <c r="B599" s="39"/>
      <c r="C599" s="39"/>
      <c r="D599" s="54"/>
    </row>
    <row r="600" spans="1:4" ht="18" customHeight="1">
      <c r="A600" s="2"/>
      <c r="B600" s="39"/>
      <c r="C600" s="39"/>
      <c r="D600" s="54"/>
    </row>
    <row r="601" spans="1:4" ht="18" customHeight="1">
      <c r="A601" s="2"/>
      <c r="B601" s="39"/>
      <c r="C601" s="39"/>
      <c r="D601" s="54"/>
    </row>
    <row r="602" spans="1:4" ht="18" customHeight="1">
      <c r="A602" s="2"/>
      <c r="B602" s="39"/>
      <c r="C602" s="39"/>
      <c r="D602" s="54"/>
    </row>
    <row r="603" spans="1:4" ht="18" customHeight="1">
      <c r="A603" s="2"/>
      <c r="B603" s="39"/>
      <c r="C603" s="39"/>
      <c r="D603" s="54"/>
    </row>
    <row r="604" spans="1:4" ht="18" customHeight="1">
      <c r="A604" s="2"/>
      <c r="B604" s="39"/>
      <c r="C604" s="39"/>
      <c r="D604" s="54"/>
    </row>
    <row r="605" spans="1:4" ht="18" customHeight="1">
      <c r="A605" s="2"/>
      <c r="B605" s="39"/>
      <c r="C605" s="39"/>
      <c r="D605" s="54"/>
    </row>
    <row r="606" spans="1:4" ht="18" customHeight="1">
      <c r="A606" s="2"/>
      <c r="B606" s="39"/>
      <c r="C606" s="39"/>
      <c r="D606" s="54"/>
    </row>
    <row r="607" spans="1:4" ht="18" customHeight="1">
      <c r="A607" s="2"/>
      <c r="B607" s="39"/>
      <c r="C607" s="39"/>
      <c r="D607" s="54"/>
    </row>
    <row r="608" spans="1:4" ht="18" customHeight="1">
      <c r="A608" s="2"/>
      <c r="B608" s="39"/>
      <c r="C608" s="39"/>
      <c r="D608" s="54"/>
    </row>
    <row r="609" spans="1:4" ht="18" customHeight="1">
      <c r="A609" s="2"/>
      <c r="B609" s="39"/>
      <c r="C609" s="39"/>
      <c r="D609" s="54"/>
    </row>
    <row r="610" spans="1:4" ht="18" customHeight="1">
      <c r="A610" s="2"/>
      <c r="B610" s="39"/>
      <c r="C610" s="39"/>
      <c r="D610" s="54"/>
    </row>
    <row r="611" spans="1:4" ht="18" customHeight="1">
      <c r="A611" s="2"/>
      <c r="B611" s="39"/>
      <c r="C611" s="39"/>
      <c r="D611" s="54"/>
    </row>
    <row r="612" spans="1:4" ht="18" customHeight="1">
      <c r="A612" s="2"/>
      <c r="B612" s="39"/>
      <c r="C612" s="39"/>
      <c r="D612" s="54"/>
    </row>
    <row r="613" spans="1:4" ht="18" customHeight="1">
      <c r="A613" s="2"/>
      <c r="B613" s="39"/>
      <c r="C613" s="39"/>
      <c r="D613" s="54"/>
    </row>
    <row r="614" spans="1:4" ht="18" customHeight="1">
      <c r="A614" s="2"/>
      <c r="B614" s="39"/>
      <c r="C614" s="39"/>
      <c r="D614" s="54"/>
    </row>
    <row r="615" spans="1:4" ht="18" customHeight="1">
      <c r="A615" s="2"/>
      <c r="B615" s="39"/>
      <c r="C615" s="39"/>
      <c r="D615" s="54"/>
    </row>
    <row r="616" spans="1:4" ht="18" customHeight="1">
      <c r="A616" s="2"/>
      <c r="B616" s="39"/>
      <c r="C616" s="39"/>
      <c r="D616" s="54"/>
    </row>
    <row r="617" spans="1:4" ht="18" customHeight="1">
      <c r="A617" s="2"/>
      <c r="B617" s="39"/>
      <c r="C617" s="39"/>
      <c r="D617" s="54"/>
    </row>
    <row r="618" spans="1:4" ht="18" customHeight="1">
      <c r="A618" s="2"/>
      <c r="B618" s="39"/>
      <c r="C618" s="39"/>
      <c r="D618" s="54"/>
    </row>
    <row r="619" spans="1:4" ht="18" customHeight="1">
      <c r="A619" s="2"/>
      <c r="B619" s="39"/>
      <c r="C619" s="39"/>
      <c r="D619" s="54"/>
    </row>
    <row r="620" spans="1:4" ht="18" customHeight="1">
      <c r="A620" s="2"/>
      <c r="B620" s="39"/>
      <c r="C620" s="39"/>
      <c r="D620" s="54"/>
    </row>
    <row r="621" spans="1:4" ht="18" customHeight="1">
      <c r="A621" s="2"/>
      <c r="B621" s="39"/>
      <c r="C621" s="39"/>
      <c r="D621" s="54"/>
    </row>
    <row r="622" spans="1:4" ht="18" customHeight="1">
      <c r="A622" s="1"/>
      <c r="B622" s="40"/>
      <c r="C622" s="40"/>
      <c r="D622" s="55"/>
    </row>
    <row r="623" spans="1:4" ht="18" customHeight="1">
      <c r="A623" s="1"/>
      <c r="B623" s="40"/>
      <c r="C623" s="40"/>
      <c r="D623" s="55"/>
    </row>
    <row r="624" spans="1:4" ht="18" customHeight="1">
      <c r="A624" s="1"/>
      <c r="B624" s="40"/>
      <c r="C624" s="40"/>
      <c r="D624" s="55"/>
    </row>
    <row r="625" spans="1:4" ht="18" customHeight="1">
      <c r="A625" s="1"/>
      <c r="B625" s="40"/>
      <c r="C625" s="40"/>
      <c r="D625" s="55"/>
    </row>
    <row r="626" spans="1:4" ht="18" customHeight="1">
      <c r="A626" s="1"/>
      <c r="B626" s="40"/>
      <c r="C626" s="40"/>
      <c r="D626" s="55"/>
    </row>
    <row r="627" spans="1:4" ht="18" customHeight="1">
      <c r="A627" s="1"/>
      <c r="B627" s="40"/>
      <c r="C627" s="40"/>
      <c r="D627" s="55"/>
    </row>
    <row r="628" spans="1:4" ht="18" customHeight="1">
      <c r="A628" s="1"/>
      <c r="B628" s="40"/>
      <c r="C628" s="40"/>
      <c r="D628" s="55"/>
    </row>
    <row r="629" spans="1:4" ht="18" customHeight="1">
      <c r="A629" s="1"/>
      <c r="B629" s="40"/>
      <c r="C629" s="40"/>
      <c r="D629" s="55"/>
    </row>
    <row r="630" spans="1:4" ht="18" customHeight="1">
      <c r="A630" s="1"/>
      <c r="B630" s="40"/>
      <c r="C630" s="40"/>
      <c r="D630" s="55"/>
    </row>
    <row r="631" spans="1:4" ht="18" customHeight="1">
      <c r="A631" s="1"/>
      <c r="B631" s="40"/>
      <c r="C631" s="40"/>
      <c r="D631" s="55"/>
    </row>
    <row r="632" spans="1:4" ht="18" customHeight="1">
      <c r="A632" s="1"/>
      <c r="B632" s="40"/>
      <c r="C632" s="40"/>
      <c r="D632" s="55"/>
    </row>
    <row r="633" spans="1:4" ht="15" customHeight="1">
      <c r="A633" s="1"/>
      <c r="B633" s="40"/>
      <c r="C633" s="40"/>
      <c r="D633" s="55"/>
    </row>
    <row r="634" spans="1:4" ht="15" customHeight="1">
      <c r="A634" s="1"/>
      <c r="B634" s="40"/>
      <c r="C634" s="40"/>
      <c r="D634" s="55"/>
    </row>
    <row r="635" spans="1:4" ht="15" customHeight="1">
      <c r="A635" s="1"/>
      <c r="B635" s="40"/>
      <c r="C635" s="40"/>
      <c r="D635" s="55"/>
    </row>
    <row r="636" spans="1:4" ht="15" customHeight="1">
      <c r="A636" s="1"/>
      <c r="B636" s="40"/>
      <c r="C636" s="40"/>
      <c r="D636" s="55"/>
    </row>
    <row r="637" spans="1:4" ht="15" customHeight="1">
      <c r="A637" s="1"/>
      <c r="B637" s="40"/>
      <c r="C637" s="40"/>
      <c r="D637" s="55"/>
    </row>
    <row r="638" spans="1:4" ht="15" customHeight="1">
      <c r="A638" s="1"/>
      <c r="B638" s="40"/>
      <c r="C638" s="40"/>
      <c r="D638" s="55"/>
    </row>
    <row r="639" spans="1:4" ht="15" customHeight="1">
      <c r="A639" s="1"/>
      <c r="B639" s="40"/>
      <c r="C639" s="40"/>
      <c r="D639" s="55"/>
    </row>
    <row r="640" spans="1:4" ht="15" customHeight="1">
      <c r="A640" s="1"/>
      <c r="B640" s="40"/>
      <c r="C640" s="40"/>
      <c r="D640" s="55"/>
    </row>
    <row r="641" spans="1:4" ht="15" customHeight="1">
      <c r="A641" s="1"/>
      <c r="B641" s="40"/>
      <c r="C641" s="40"/>
      <c r="D641" s="55"/>
    </row>
    <row r="642" spans="1:4" ht="15" customHeight="1">
      <c r="A642" s="1"/>
      <c r="B642" s="40"/>
      <c r="C642" s="40"/>
      <c r="D642" s="55"/>
    </row>
    <row r="643" spans="1:4" ht="15" customHeight="1">
      <c r="A643" s="1"/>
      <c r="B643" s="40"/>
      <c r="C643" s="40"/>
      <c r="D643" s="55"/>
    </row>
    <row r="644" spans="1:4" ht="15" customHeight="1">
      <c r="A644" s="1"/>
      <c r="B644" s="40"/>
      <c r="C644" s="40"/>
      <c r="D644" s="55"/>
    </row>
    <row r="645" spans="1:4" ht="15" customHeight="1">
      <c r="A645" s="1"/>
      <c r="B645" s="40"/>
      <c r="C645" s="40"/>
      <c r="D645" s="55"/>
    </row>
    <row r="646" spans="1:4" ht="15" customHeight="1">
      <c r="A646" s="1"/>
      <c r="B646" s="40"/>
      <c r="C646" s="40"/>
      <c r="D646" s="55"/>
    </row>
    <row r="647" spans="1:4" ht="15" customHeight="1">
      <c r="A647" s="1"/>
      <c r="B647" s="40"/>
      <c r="C647" s="40"/>
      <c r="D647" s="55"/>
    </row>
    <row r="648" spans="1:4" ht="15" customHeight="1">
      <c r="A648" s="1"/>
      <c r="B648" s="40"/>
      <c r="C648" s="40"/>
      <c r="D648" s="55"/>
    </row>
    <row r="649" spans="1:4" ht="15" customHeight="1">
      <c r="A649" s="1"/>
      <c r="B649" s="40"/>
      <c r="C649" s="40"/>
      <c r="D649" s="55"/>
    </row>
    <row r="650" spans="1:4" ht="15" customHeight="1">
      <c r="A650" s="1"/>
      <c r="B650" s="40"/>
      <c r="C650" s="40"/>
      <c r="D650" s="55"/>
    </row>
    <row r="651" spans="1:4" ht="15" customHeight="1">
      <c r="A651" s="1"/>
      <c r="B651" s="40"/>
      <c r="C651" s="40"/>
      <c r="D651" s="55"/>
    </row>
    <row r="652" spans="1:4" ht="15" customHeight="1">
      <c r="A652" s="1"/>
      <c r="B652" s="40"/>
      <c r="C652" s="40"/>
      <c r="D652" s="55"/>
    </row>
    <row r="653" spans="1:4" ht="15" customHeight="1">
      <c r="A653" s="1"/>
      <c r="B653" s="40"/>
      <c r="C653" s="40"/>
      <c r="D653" s="55"/>
    </row>
    <row r="654" spans="1:4" ht="12.75">
      <c r="A654" s="1"/>
      <c r="B654" s="40"/>
      <c r="C654" s="40"/>
      <c r="D654" s="55"/>
    </row>
    <row r="655" spans="1:4" ht="12.75">
      <c r="A655" s="1"/>
      <c r="B655" s="40"/>
      <c r="C655" s="40"/>
      <c r="D655" s="55"/>
    </row>
    <row r="656" spans="1:4" ht="12.75">
      <c r="A656" s="1"/>
      <c r="B656" s="40"/>
      <c r="C656" s="40"/>
      <c r="D656" s="55"/>
    </row>
    <row r="657" spans="1:4" ht="12.75">
      <c r="A657" s="1"/>
      <c r="B657" s="40"/>
      <c r="C657" s="40"/>
      <c r="D657" s="55"/>
    </row>
    <row r="658" spans="1:4" ht="12.75">
      <c r="A658" s="1"/>
      <c r="B658" s="40"/>
      <c r="C658" s="40"/>
      <c r="D658" s="55"/>
    </row>
    <row r="659" spans="1:4" ht="12.75">
      <c r="A659" s="1"/>
      <c r="B659" s="40"/>
      <c r="C659" s="40"/>
      <c r="D659" s="55"/>
    </row>
    <row r="660" spans="1:4" ht="12.75">
      <c r="A660" s="1"/>
      <c r="B660" s="40"/>
      <c r="C660" s="40"/>
      <c r="D660" s="55"/>
    </row>
    <row r="661" spans="1:4" ht="12.75">
      <c r="A661" s="1"/>
      <c r="B661" s="40"/>
      <c r="C661" s="40"/>
      <c r="D661" s="55"/>
    </row>
    <row r="662" spans="1:4" ht="12.75">
      <c r="A662" s="1"/>
      <c r="B662" s="40"/>
      <c r="C662" s="40"/>
      <c r="D662" s="55"/>
    </row>
    <row r="663" spans="1:4" ht="12.75">
      <c r="A663" s="1"/>
      <c r="B663" s="40"/>
      <c r="C663" s="40"/>
      <c r="D663" s="55"/>
    </row>
    <row r="664" spans="1:4" ht="12.75">
      <c r="A664" s="1"/>
      <c r="B664" s="40"/>
      <c r="C664" s="40"/>
      <c r="D664" s="55"/>
    </row>
    <row r="665" spans="1:4" ht="12.75">
      <c r="A665" s="1"/>
      <c r="B665" s="40"/>
      <c r="C665" s="40"/>
      <c r="D665" s="55"/>
    </row>
    <row r="666" spans="1:4" ht="12.75">
      <c r="A666" s="1"/>
      <c r="B666" s="40"/>
      <c r="C666" s="40"/>
      <c r="D666" s="55"/>
    </row>
    <row r="667" spans="1:4" ht="12.75">
      <c r="A667" s="1"/>
      <c r="B667" s="40"/>
      <c r="C667" s="40"/>
      <c r="D667" s="55"/>
    </row>
    <row r="668" spans="1:4" ht="12.75">
      <c r="A668" s="1"/>
      <c r="B668" s="40"/>
      <c r="C668" s="40"/>
      <c r="D668" s="55"/>
    </row>
    <row r="669" spans="1:4" ht="12.75">
      <c r="A669" s="1"/>
      <c r="B669" s="40"/>
      <c r="C669" s="40"/>
      <c r="D669" s="55"/>
    </row>
    <row r="670" spans="1:4" ht="12.75">
      <c r="A670" s="1"/>
      <c r="B670" s="40"/>
      <c r="C670" s="40"/>
      <c r="D670" s="55"/>
    </row>
    <row r="671" spans="1:4" ht="12.75">
      <c r="A671" s="1"/>
      <c r="B671" s="40"/>
      <c r="C671" s="40"/>
      <c r="D671" s="55"/>
    </row>
    <row r="672" spans="1:4" ht="12.75">
      <c r="A672" s="1"/>
      <c r="B672" s="40"/>
      <c r="C672" s="40"/>
      <c r="D672" s="55"/>
    </row>
    <row r="673" spans="1:4" ht="12.75">
      <c r="A673" s="1"/>
      <c r="B673" s="40"/>
      <c r="C673" s="40"/>
      <c r="D673" s="55"/>
    </row>
    <row r="674" spans="1:4" ht="12.75">
      <c r="A674" s="1"/>
      <c r="B674" s="40"/>
      <c r="C674" s="40"/>
      <c r="D674" s="55"/>
    </row>
    <row r="675" spans="1:4" ht="12.75">
      <c r="A675" s="1"/>
      <c r="B675" s="40"/>
      <c r="C675" s="40"/>
      <c r="D675" s="55"/>
    </row>
    <row r="676" spans="1:4" ht="12.75">
      <c r="A676" s="1"/>
      <c r="B676" s="40"/>
      <c r="C676" s="40"/>
      <c r="D676" s="55"/>
    </row>
  </sheetData>
  <mergeCells count="1">
    <mergeCell ref="B3:C3"/>
  </mergeCells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COMPUTER, INC&amp;C&amp;"Arial,Bold"Product's Pricing &amp;R&amp;"Arial,Bold"Effective from: Dec 6, 2006  (EUROPE)     </oddHeader>
    <oddFooter>&amp;L&amp;"Arial,Bold"Supermicro Computer Inc. Confidential&amp;C&amp;D &amp;R&amp;P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2006-12-12T13:33:33Z</cp:lastPrinted>
  <dcterms:created xsi:type="dcterms:W3CDTF">2000-10-02T19:09:13Z</dcterms:created>
  <dcterms:modified xsi:type="dcterms:W3CDTF">2007-02-14T10:46:44Z</dcterms:modified>
  <cp:category/>
  <cp:version/>
  <cp:contentType/>
  <cp:contentStatus/>
</cp:coreProperties>
</file>