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Sheet1" sheetId="1" r:id="rId1"/>
  </sheets>
  <definedNames/>
  <calcPr fullCalcOnLoad="1"/>
</workbook>
</file>

<file path=xl/sharedStrings.xml><?xml version="1.0" encoding="utf-8"?>
<sst xmlns="http://schemas.openxmlformats.org/spreadsheetml/2006/main" count="220" uniqueCount="211">
  <si>
    <t>QLE2460-CK</t>
  </si>
  <si>
    <t>Qlogic 4Gb, PCI Express Fibre Channel Adapter with embedded fibre interface. LC connector. X4 PCI Express connector, not compatible with PCI or PCI-X slots. Includes Channel Kit*</t>
  </si>
  <si>
    <t>QLE2462-CK</t>
  </si>
  <si>
    <t>Qlogic 4Gb, Dual Port PCI Express Fibre Channel Adapter with embedded fibre interface. LC connector. X4 PCI Express connector, not compatible with PCI or PCI-X slots. Includes Channel Kit*</t>
  </si>
  <si>
    <t>QLE2440-CK</t>
  </si>
  <si>
    <t>QLE2360-CK</t>
  </si>
  <si>
    <t>QLE2362-CK</t>
  </si>
  <si>
    <t>QLA2462-CK</t>
  </si>
  <si>
    <t>QLA2460-CK</t>
  </si>
  <si>
    <t>Qlogic 4Gb, 266Mhz PCI-X 2.0 (3.3 volt only) Fibre Channel Adapter, Multimode Optic, full duplex, 64bit, LC connector with channel kit*.</t>
  </si>
  <si>
    <t>QLA2440-CK</t>
  </si>
  <si>
    <t>Qlogic 4Gb, 266Mhz PCI-X 2.0 (3.3 volt only) Midrange Fibre Channel Adapter. Multimode Optic, full duplex, 64bit, LC connector with channel kit*. No support for Solaris SPARC systems</t>
  </si>
  <si>
    <t>QLA2344-CK</t>
  </si>
  <si>
    <t>Qlogic 133 Mhz PCI-X 2Gb Quad port Fibre Channel Adapter, Multimode Optic, full duplex, 64bit, LC connector with channel kit*.</t>
  </si>
  <si>
    <t>QLA2342-CK</t>
  </si>
  <si>
    <t>Qlogic 133 Mhz PCI-X Dual port Fibre Channel Adapter, Multimode Optic, full duplex, 64bit, LC connector with channel kit*.</t>
  </si>
  <si>
    <t>QLA2340-CK</t>
  </si>
  <si>
    <t>Qlogic 133 Mhz PCI-X Fibre Channel Adapter, Multimode Optic, full duplex, 64bit, LC connector with channel kit*.</t>
  </si>
  <si>
    <t>QLA2310FL-CK</t>
  </si>
  <si>
    <t>Qlogic 66 Mhz PCI-X Fibre Channel Adapter, Multimode Optic, full duplex, 64bit, LC connector, low profile with channel kit*.</t>
  </si>
  <si>
    <t>QLA2310F-CK</t>
  </si>
  <si>
    <t>Qlogic 66 Mhz PCI-X Fibre Channel Adapter, Multimode Optic, full duplex, 64bit, LC connector with channel kit*.</t>
  </si>
  <si>
    <t>QLA2310-CK</t>
  </si>
  <si>
    <t>Qlogic 66 Mhz PCI-X Fibre Channel Adapter, Copper Interface, full duplex, 64bit, HSSDC connector with channel kit*.</t>
  </si>
  <si>
    <t>QCP2340-CK</t>
  </si>
  <si>
    <t>Qlogic 66 Mhz, 2Gb Compact PCI Fibre Channel Adapter, 64bit with dual LC connectors and Channel Kit*.</t>
  </si>
  <si>
    <t>QCP2342-CK</t>
  </si>
  <si>
    <t>Qlogic 66 Mhz, 2Gb Compact PCI Dual Channel Fibre Channel Adapter, 64bit with dual LC connectors and Channel Kit*.</t>
  </si>
  <si>
    <t>QSB2340-CK</t>
  </si>
  <si>
    <t>Qlogic 25 Mhz, 64bit, 2Gb SBus Fibre Channel Adapter with dual LC connectors and channel kit*.</t>
  </si>
  <si>
    <t>QSB2342F-CK</t>
  </si>
  <si>
    <t>Qlogic 25 Mhz, 64bit, 2Gb SBus Dual Channel Fibre Channel Adapter with dual LC connectors and channel kit*.</t>
  </si>
  <si>
    <t>QLA4010-CK</t>
  </si>
  <si>
    <t>Qlogic 64-bit 133 MHz PCI-X to 1 GB Single Port iSCSI Adapter, LC multimode optic connector</t>
  </si>
  <si>
    <t>QLA4010C-CK</t>
  </si>
  <si>
    <t>Qlogic 64-bit 133 MHz PCI-X to 1 GB Single Port iSCSI Adapter, copper RJ45 connector</t>
  </si>
  <si>
    <t>QLA4050C-CK</t>
  </si>
  <si>
    <t>Qlogic 64-bit 133 MHz PCI-X to 1 GB Single Port iSCSI/TOE Adapter, copper RJ45 connector. Low Profile format. Supports 3.3V PCI bus only</t>
  </si>
  <si>
    <t>QLA4052C-CK</t>
  </si>
  <si>
    <t>Qlogic 64-bit 133 MHz PCI-X to 1 GB Dual Port iSCSI/TOE Adapter, copper RJ45 connector. Low Profile format. Supports 3.3V PCI bus only</t>
  </si>
  <si>
    <t>Qlogic Switches</t>
  </si>
  <si>
    <t>Model</t>
  </si>
  <si>
    <t>Product Name / Description</t>
  </si>
  <si>
    <t>Qlogic SANbox2, 8 port 2Gb Fibre Channel Switch, single PSU and installed firmware. Front to Back Airflow.</t>
  </si>
  <si>
    <t>SB2B-08B</t>
  </si>
  <si>
    <t>Qlogic SANbox2, 8 port 2Gb Fibre Channel Switch, single PSU and installed firmware. Back to Front Airflow.</t>
  </si>
  <si>
    <t>SB28RACKKIT-U</t>
  </si>
  <si>
    <t>Qlogic SANbox2-8 Rack mount kit 10-32 mounting screws (S.A.E).</t>
  </si>
  <si>
    <t>Qlogic SANbox2-64, 16 port base, includes 2 x Fabric IO Modules, 2 x Cross Connect Modules &amp; 2x PSU.</t>
  </si>
  <si>
    <t>SB2C-8PORT</t>
  </si>
  <si>
    <t>Qlogic SANbox2-64 IO Blade, 8 port 2Gb Fibre Channel IO Blade for SANbox2-64.</t>
  </si>
  <si>
    <t>Main system management module, includes ethernet and serial port.</t>
  </si>
  <si>
    <t>SB2C-FANBF</t>
  </si>
  <si>
    <t>Back to front fan module.</t>
  </si>
  <si>
    <t>SB2C-PSU</t>
  </si>
  <si>
    <t>800w power supply module.</t>
  </si>
  <si>
    <t>SB2C-CHASIS</t>
  </si>
  <si>
    <t>Chassis assembly, dual cross connect modules, system backplane. Used to replace the system backplane.</t>
  </si>
  <si>
    <t>Qlogic SANbox 5200 product with (8) 2-Gbit ports enabled and 1 power supply</t>
  </si>
  <si>
    <t>SB5200-12A</t>
  </si>
  <si>
    <t>Qlogic SANbox 5200 product with (12) 2-Gbit ports enabled and 1 power supply</t>
  </si>
  <si>
    <t>SB5200-16A</t>
  </si>
  <si>
    <t>Qlogic SANbox 5200 product with (16) 2-Gbit ports enabled and 1 power supply</t>
  </si>
  <si>
    <t>SB5200-20A</t>
  </si>
  <si>
    <t>Qlogic SANbox 5200 product with (20) ports enabled (16 2-Gbit ports and 4 10-Gbit ports) and 1 power supply</t>
  </si>
  <si>
    <t>Qlogic 2Gb Fibre Channel Switches SB2B-08A</t>
  </si>
  <si>
    <t>Qlogic 2Gb 64 Port Fibre Channel SwitchesSB2C-16BSE</t>
  </si>
  <si>
    <t>Qlogic Accessories for SAN box2-64 SB2C-CPU</t>
  </si>
  <si>
    <t>Note 1: May be configured from a minimum 16 ports to a maximum of 64 ports.</t>
  </si>
  <si>
    <t>Qlogic SAN box 5200 Single Power Supply Configuration SB5200-08A</t>
  </si>
  <si>
    <t>Includes: Integrated power suply with standard IEC connector (100-240 V)., one (1) US power cord (non US power cords must be user supplied) and one pair of mounting ear brackets (additional rack mount kit not required for mounting rack)</t>
  </si>
  <si>
    <t>Qlogic SAN box 5200 Dual Power Supply Configuration</t>
  </si>
  <si>
    <t>SB5202-08A</t>
  </si>
  <si>
    <t>Qlogic SANbox 5200 product with (8) 2-Gbit ports enabled and 2 power supplies</t>
  </si>
  <si>
    <t>SB5202-12A</t>
  </si>
  <si>
    <t>Qlogic SANbox 5200 product with (12) 2-Gbit ports enabled and 2 power supplies</t>
  </si>
  <si>
    <t>SB5202-16A</t>
  </si>
  <si>
    <t>Qlogic SANbox 5200 product with (16) 2-Gbit ports enabled and 2 power supplies</t>
  </si>
  <si>
    <t>SB5202-20A</t>
  </si>
  <si>
    <t>Qlogic SANbox 5600 product with (20) ports enabled (16 4-Gbit ports and 4 10-Gbit ports) and 1 power supply</t>
  </si>
  <si>
    <t>Includes: Dual hot swappable power supply modules with standard IEC (100-240 V) and integrated cooling fans, two (2) US power cords (non US power cords must be user supplied). Companion rack kit required for mounting unit.</t>
  </si>
  <si>
    <t>Qlogic SAN box 5600 Single Power Supply Configuration</t>
  </si>
  <si>
    <t>SB5600-08A</t>
  </si>
  <si>
    <t>Qlogic SANbox 5600 product with (8) 4-Gbit ports enabled and 1 power supply</t>
  </si>
  <si>
    <t>SB5600-12A</t>
  </si>
  <si>
    <t>Qlogic SANbox 5600 product with (12) 4-Gbit ports enabled and 1 power supply</t>
  </si>
  <si>
    <t>SB5600-16A</t>
  </si>
  <si>
    <t>Qlogic SANbox 5600 product with (16) 4-Gbit ports enabled and 1 power supply</t>
  </si>
  <si>
    <t>SB5600-20A</t>
  </si>
  <si>
    <t>Includes: Integrated power supply with standard IEC connector (100-240 V)., one (1) US power cord (non US power cords must be user supplied) and one (1) pair of mounting ear brackets (additional rack mount kit not required for mounting rack)</t>
  </si>
  <si>
    <t>Qlogic SAN box 5600 Dual Power Supply Configuration</t>
  </si>
  <si>
    <t>SB5602-08A</t>
  </si>
  <si>
    <t>Qlogic SANbox 5600 product with (8) 4-Gbit ports enabled and 2 power supplies</t>
  </si>
  <si>
    <t>SB5602-12A</t>
  </si>
  <si>
    <t>Qlogic SANbox 5600 product with (12) 4-Gbit ports enabled and 2 power supplies</t>
  </si>
  <si>
    <t>SB5602-16A</t>
  </si>
  <si>
    <t>Qlogic SANbox 5600 product with (16) 4-Gbit ports enabled and 2 power supplies</t>
  </si>
  <si>
    <t>SB5602-20A</t>
  </si>
  <si>
    <t>Qlogic SANbox 5600 product with (20) ports enabled (16 4-Gbit ports and 4 10-Gbit ports) and 2 power supplies</t>
  </si>
  <si>
    <t>Qlogic SAN box 5200 Single Power Supply Configuration</t>
  </si>
  <si>
    <t>SB5200-08A-E</t>
  </si>
  <si>
    <t>Qlogic SANbox 5200 product with (8) 2-Gbit ports enabled and (1) power supply (8) SFP's</t>
  </si>
  <si>
    <t>SB5200-12A-E</t>
  </si>
  <si>
    <t>Qlogic SANbox 5200 product with (12) 2-Gbit ports enabled and (1) power supply (12) SFP's</t>
  </si>
  <si>
    <t>SB5200-16A-E</t>
  </si>
  <si>
    <t>Qlogic SANbox 5200 product with (16) 2-Gbit ports enabled and (1) power supply (16) SFP's</t>
  </si>
  <si>
    <t>SB5200-20A-E</t>
  </si>
  <si>
    <t>Qlogic SANbox 5200 product with (20) ports enabled (16 2-Gbit ports and 4 10-Gbit ports) and (1) power supply (16) SFP's</t>
  </si>
  <si>
    <t>SB5202-08A-E</t>
  </si>
  <si>
    <t>Qlogic SANbox 5200 product with (8) 2-Gbit ports enabled and (2) power supply (8) SFP's</t>
  </si>
  <si>
    <t>SB5202-12A-E</t>
  </si>
  <si>
    <t>Qlogic SANbox 5200 product with (12) 2-Gbit ports enabled and (2) power supply (12) SFP's</t>
  </si>
  <si>
    <t>SB5202-16A-E</t>
  </si>
  <si>
    <t>Qlogic SANbox 5200 product with (16) 2-Gbit ports enabled and (2) power supply (16) SFP's</t>
  </si>
  <si>
    <t>SB5202-20A-E</t>
  </si>
  <si>
    <t>Qlogic SANbox 5200 product with (20) ports enabled (16 2-Gbit ports and 4 10-Gbit ports) and (2) power supply (16) SFP's</t>
  </si>
  <si>
    <t>SB5600-08A-E</t>
  </si>
  <si>
    <t>Qlogic SANbox 5600 product with (8) 4-Gbit ports enabled and (1) power supply (8) SFP's</t>
  </si>
  <si>
    <t>SB5600-12A-E</t>
  </si>
  <si>
    <t>Qlogic SANbox 5600 product with (12) 4-Gbit ports enabled and (1) power supply (12) SFP's</t>
  </si>
  <si>
    <t>SB5600-16A-E</t>
  </si>
  <si>
    <t>Qlogic SANbox 5600 product with (16) 4-Gbit ports enabled and (1) power supply (16) SFP's</t>
  </si>
  <si>
    <t>SB5600-20A-E</t>
  </si>
  <si>
    <t>Qlogic SANbox 5600 product with (20) ports enabled (16 4-Gbit ports and 4 10-Gbit ports) and (1) power supply (16) SFP's</t>
  </si>
  <si>
    <t>Includes: Integrated power supply with standard IEC connector (100-240 V)., one (1) US power cord (non US power cords must be user supplied) Companion rack kit required for mounting unit.</t>
  </si>
  <si>
    <t>SB5602-08A-E</t>
  </si>
  <si>
    <t>Qlogic SANbox 5600 product with (8) 4-Gbit ports enabled and (2) power supply (8) SFP's</t>
  </si>
  <si>
    <t>SB5602-12A-E</t>
  </si>
  <si>
    <t>Qlogic SANbox 5600 product with (12) 4-Gbit ports enabled and (2) power supply (12) SFP's</t>
  </si>
  <si>
    <t>SB5602-16A-E</t>
  </si>
  <si>
    <t>Qlogic SANbox 5600 product with (16) 4-Gbit ports enabled and (2) power supply (16) SFP's</t>
  </si>
  <si>
    <t>SB5602-20A-E</t>
  </si>
  <si>
    <t>Qlogic SANbox 5600 product with (20) ports enabled (16 4-Gbit ports and 4 10-Gbit ports) and (2) power supply (16) SFP's</t>
  </si>
  <si>
    <t>SAN Connectivity Kits</t>
  </si>
  <si>
    <t>SAN-C4000</t>
  </si>
  <si>
    <t>SAN Connectivity Kit - 4Gb Fibre Channel SAN, Kit includes: 1 SB5600 8 Port Switch, 4 QLA2460 HBA's, 4 Cables and 8 SFP's.</t>
  </si>
  <si>
    <t>SAN-C4002-E</t>
  </si>
  <si>
    <t>SAN Connectivity Kit - 4Gb Fibre Channel SAN, Kit includes: 1 SB5602-20A-E 20 Port Switch with 16 SFP's, 4 QLA2460-E-SP HBA's and 4 Cables.</t>
  </si>
  <si>
    <t>Port Upgrade Options for SANbox 52xx/56xx</t>
  </si>
  <si>
    <t>LK5000-4PORT</t>
  </si>
  <si>
    <t>4 port upgrade software license key for SANbox 5000 series switches.</t>
  </si>
  <si>
    <t>Accessories for 5000 Series</t>
  </si>
  <si>
    <t>SB-RACKKIT</t>
  </si>
  <si>
    <t>Rack Mount kit for SANbox 5000 series switch models (SAE mounting screws)</t>
  </si>
  <si>
    <t>SB-PSFANFB</t>
  </si>
  <si>
    <t>Field replaceable power supply module for SB5203 and SB5602 bswitch models.</t>
  </si>
  <si>
    <t>Qlogic SANbox 1400 2Gb,Single Power Supply Configuration</t>
  </si>
  <si>
    <t>SB1403-10AS</t>
  </si>
  <si>
    <t>SANbox 1400 limited fabric switch with (10) 2Gb ports, (1) power supply.</t>
  </si>
  <si>
    <t>SB1403-10AJ</t>
  </si>
  <si>
    <t>SANbox 1400 limited fabric switch with (10) 2Gb ports, (1) power supply. (10) SFP's</t>
  </si>
  <si>
    <t>Accessories for 1400 Series</t>
  </si>
  <si>
    <t>SB1400-RACKKIT</t>
  </si>
  <si>
    <t>Rack mount kit for SANbox 1400 switches (up to 2 units in 1U).</t>
  </si>
  <si>
    <t>SB1400-PS</t>
  </si>
  <si>
    <t>External power supply replacement kit for the SANbox 1400 switch.</t>
  </si>
  <si>
    <t>SAN box 3050</t>
  </si>
  <si>
    <t>SB3050-08A-E</t>
  </si>
  <si>
    <t>Qlogic SANbox 3050: 2GB/s Fibre Channel 8 Port, Full Fabric Switch.</t>
  </si>
  <si>
    <t>Cable Options for SANbox 5200</t>
  </si>
  <si>
    <t>XPAK-COPP-03</t>
  </si>
  <si>
    <t>3" (76mm) copper 10 Gbit Stacking cable with XPAK connectors on both ends.</t>
  </si>
  <si>
    <t>XPAK-COPP-09</t>
  </si>
  <si>
    <t>9" (228mm) copper 10 Gbit Stacking cable with XPAK connectors on both ends.</t>
  </si>
  <si>
    <t>SANbox 8200, Single Power Supply.</t>
  </si>
  <si>
    <t>Storage Services Platform, (8) 2Gb/1Gb FC ports, single PS, StoreAge SAC, 1 yr</t>
  </si>
  <si>
    <t>SSP8200-08-SA</t>
  </si>
  <si>
    <t>Exchange service (only works with Storeage Software, which needs to be separatly licenced)</t>
  </si>
  <si>
    <t>SANbox 8202, Dual Power Supplies</t>
  </si>
  <si>
    <t>Storage Services Platform, (8) 2Gb/1Gb FC ports, dual PS, StoreAge SAC, 1 yr</t>
  </si>
  <si>
    <t>SSP8202-08-SA</t>
  </si>
  <si>
    <t>Exchange service (only works with Storeage Software, which needs to be separatly licenced) Storage Services Platform, (16) 2Gb/1Gb FC ports, dual PS, StoreAge SAC, 1 yr</t>
  </si>
  <si>
    <t>SSP8202-16-SA</t>
  </si>
  <si>
    <t>SANbox 820x Licensable Features</t>
  </si>
  <si>
    <t>LK-SSP8200-08-SASNAP</t>
  </si>
  <si>
    <t>Snapshot upgrade license for SSP8200-08-SA</t>
  </si>
  <si>
    <t>LK-SSP8202-08-SASNAP</t>
  </si>
  <si>
    <t>Snapshot upgrade license for SSP8202-08-SA</t>
  </si>
  <si>
    <t>LK-SSP8202-16-SASNAP</t>
  </si>
  <si>
    <t>Snapshot upgrade license for SSP8202-16-SA</t>
  </si>
  <si>
    <t>SANbox 820x Accessories</t>
  </si>
  <si>
    <t>SSP8202-FAN80-FRU</t>
  </si>
  <si>
    <t>80 mm Fan FRU</t>
  </si>
  <si>
    <t>SSP8202-FAN40-FRU</t>
  </si>
  <si>
    <t>40 mm Fan FRU</t>
  </si>
  <si>
    <t>SSP8202-PS-FRU</t>
  </si>
  <si>
    <t>SANbox 8202 Power Supply FRU</t>
  </si>
  <si>
    <t>SSP82XX-TXCVR-FRU</t>
  </si>
  <si>
    <t>Trans, FC-SFP 4-pack2Gbs FRU</t>
  </si>
  <si>
    <t>SSP82XX-SRM</t>
  </si>
  <si>
    <t>Sliding Rack Mount Kit, 20"-30" Depth</t>
  </si>
  <si>
    <t>SSP82XX-FRM</t>
  </si>
  <si>
    <t>Fixed Rack Mount Kit, 21.5" Depth</t>
  </si>
  <si>
    <t>SSP82XX-SMB</t>
  </si>
  <si>
    <t>Shelf Mount Bracket (Bracket Only)</t>
  </si>
  <si>
    <t>Qlogic Host Bus adapters</t>
  </si>
  <si>
    <t>Cene so priporočene za končnega kupca. V ceniku niso zajeti vsi produkti.</t>
  </si>
  <si>
    <t xml:space="preserve">Vse cene so informativne in so vezane na tečaj USD. </t>
  </si>
  <si>
    <t>Pridržujemo si pravico do spremembe cen brez predhodnega obvestila.</t>
  </si>
  <si>
    <t>CENIK QLOGIC</t>
  </si>
  <si>
    <t>cena v SIT</t>
  </si>
  <si>
    <t>cena v SIT + DDV</t>
  </si>
  <si>
    <t>Opis</t>
  </si>
  <si>
    <t>Pridržujemo si pravico do tipkarskih napak</t>
  </si>
  <si>
    <t>Koda</t>
  </si>
  <si>
    <t>Qlogic 4Gb, PCI Express Midrange Fibre Channel Adapter with embedded fibre interface. LC Connector. X4 PCI Express connector, not compatible with PCI or PCI-X slots. Includes channel kit*. No support for Solaris SPARC systems Qlogic 2Gb, PCI Express Fibre Channel Adapter with embedded fibre</t>
  </si>
  <si>
    <t>Qlogic 2Gb, PCI Express Fibre Channel Adapter with embedded fibre interface. LC connector. X4 PCI Express connector, not compatible with PCI or PCI-X slots. Includes channel kit*</t>
  </si>
  <si>
    <t>Qlogic 2Gb, Dual Port PCI Express Fibre Channel Adapter with embedded fibre interface. LC connector. X4 PCI Express connector, not compatible with PCI or PCI-X slots. Includes channel kit*</t>
  </si>
  <si>
    <t>Qlogic 4Gb, 266Mhz PCI-X 2.0 (3.3 volt only) Dual Port Fibre Channel Adapter, Multimode Optic, full duplex, 64bit, LC connector with channel kit*.</t>
  </si>
  <si>
    <t>cena v €</t>
  </si>
  <si>
    <t>cena v € + DDV</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</si>
</sst>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0\ _S_I_T"/>
    <numFmt numFmtId="165" formatCode="#,##0\ _S_I_T"/>
  </numFmts>
  <fonts count="1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0"/>
    </font>
    <font>
      <b/>
      <sz val="9"/>
      <name val="Arial Narrow"/>
      <family val="2"/>
    </font>
    <font>
      <b/>
      <sz val="16"/>
      <name val="Arial"/>
      <family val="2"/>
    </font>
    <font>
      <sz val="8"/>
      <color indexed="22"/>
      <name val="Arial"/>
      <family val="0"/>
    </font>
    <font>
      <b/>
      <sz val="8"/>
      <name val="Arial Narrow"/>
      <family val="2"/>
    </font>
  </fonts>
  <fills count="2">
    <fill>
      <patternFill/>
    </fill>
    <fill>
      <patternFill patternType="gray125"/>
    </fill>
  </fills>
  <borders count="1">
    <border>
      <left/>
      <right/>
      <top/>
      <bottom/>
      <diagonal/>
    </border>
  </borders>
  <cellStyleXfs count="1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wrapText="1"/>
      <protection/>
    </xf>
    <xf numFmtId="0" fontId="6" fillId="0" borderId="0" xfId="0" applyFont="1" applyAlignment="1">
      <alignment horizontal="center"/>
    </xf>
    <xf numFmtId="0" fontId="7" fillId="0" borderId="0" xfId="0" applyNumberFormat="1" applyFont="1" applyFill="1" applyBorder="1" applyAlignment="1" applyProtection="1">
      <alignment horizontal="center" vertical="top"/>
      <protection/>
    </xf>
    <xf numFmtId="3" fontId="1" fillId="0" borderId="0" xfId="0" applyNumberFormat="1" applyFont="1" applyFill="1" applyBorder="1" applyAlignment="1" applyProtection="1">
      <alignment horizontal="right" vertical="top" indent="1"/>
      <protection/>
    </xf>
    <xf numFmtId="0" fontId="4"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protection/>
    </xf>
    <xf numFmtId="0" fontId="8" fillId="0" borderId="0" xfId="0" applyNumberFormat="1" applyFont="1" applyFill="1" applyBorder="1" applyAlignment="1" applyProtection="1">
      <alignment horizontal="left" vertical="top" wrapText="1"/>
      <protection/>
    </xf>
    <xf numFmtId="0" fontId="6" fillId="0" borderId="0" xfId="0" applyFont="1" applyAlignment="1">
      <alignment horizontal="center"/>
    </xf>
    <xf numFmtId="0" fontId="9" fillId="0" borderId="0" xfId="0" applyFont="1" applyAlignment="1">
      <alignment horizontal="center"/>
    </xf>
    <xf numFmtId="14" fontId="0" fillId="0" borderId="0" xfId="0" applyNumberFormat="1" applyFont="1" applyFill="1" applyBorder="1" applyAlignment="1" applyProtection="1">
      <alignment vertical="top"/>
      <protection/>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6"/>
  <sheetViews>
    <sheetView tabSelected="1" workbookViewId="0" topLeftCell="A1">
      <selection activeCell="A1" sqref="A1:IV16384"/>
    </sheetView>
  </sheetViews>
  <sheetFormatPr defaultColWidth="9.140625" defaultRowHeight="12.75"/>
  <cols>
    <col min="1" max="1" width="24.00390625" style="0" customWidth="1"/>
    <col min="2" max="2" width="51.57421875" style="3" customWidth="1"/>
    <col min="3" max="6" width="14.7109375" style="0" customWidth="1"/>
  </cols>
  <sheetData>
    <row r="1" spans="2:6" ht="20.25">
      <c r="B1" s="9" t="s">
        <v>199</v>
      </c>
      <c r="F1" s="18">
        <v>39083</v>
      </c>
    </row>
    <row r="3" spans="1:7" ht="13.5">
      <c r="A3" s="16" t="s">
        <v>196</v>
      </c>
      <c r="B3" s="16"/>
      <c r="C3" s="16"/>
      <c r="D3" s="16"/>
      <c r="E3" s="16"/>
      <c r="F3" s="16"/>
      <c r="G3" s="8"/>
    </row>
    <row r="4" spans="1:7" ht="13.5">
      <c r="A4" s="16" t="s">
        <v>197</v>
      </c>
      <c r="B4" s="16"/>
      <c r="C4" s="16"/>
      <c r="D4" s="16"/>
      <c r="E4" s="16"/>
      <c r="F4" s="16"/>
      <c r="G4" s="8"/>
    </row>
    <row r="5" spans="1:7" s="4" customFormat="1" ht="13.5">
      <c r="A5" s="16" t="s">
        <v>198</v>
      </c>
      <c r="B5" s="16"/>
      <c r="C5" s="16"/>
      <c r="D5" s="16"/>
      <c r="E5" s="16"/>
      <c r="F5" s="16"/>
      <c r="G5" s="8"/>
    </row>
    <row r="6" spans="1:7" s="4" customFormat="1" ht="12.75">
      <c r="A6"/>
      <c r="B6" s="3"/>
      <c r="C6"/>
      <c r="D6"/>
      <c r="E6"/>
      <c r="F6"/>
      <c r="G6"/>
    </row>
    <row r="7" spans="1:6" s="4" customFormat="1" ht="25.5">
      <c r="A7" s="1" t="s">
        <v>204</v>
      </c>
      <c r="B7" s="1" t="s">
        <v>202</v>
      </c>
      <c r="C7" s="11" t="s">
        <v>209</v>
      </c>
      <c r="D7" s="11" t="s">
        <v>210</v>
      </c>
      <c r="E7" s="11" t="s">
        <v>200</v>
      </c>
      <c r="F7" s="11" t="s">
        <v>201</v>
      </c>
    </row>
    <row r="8" spans="1:6" s="4" customFormat="1" ht="12.75">
      <c r="A8" s="7" t="s">
        <v>195</v>
      </c>
      <c r="B8" s="1"/>
      <c r="C8" s="1"/>
      <c r="D8" s="1"/>
      <c r="E8" s="1"/>
      <c r="F8" s="1"/>
    </row>
    <row r="9" spans="1:6" s="4" customFormat="1" ht="33.75">
      <c r="A9" s="1" t="s">
        <v>0</v>
      </c>
      <c r="B9" s="1" t="s">
        <v>1</v>
      </c>
      <c r="C9" s="10">
        <f>E9/239.64</f>
        <v>1416.2911033216492</v>
      </c>
      <c r="D9" s="10">
        <f>C9*1.2</f>
        <v>1699.549323985979</v>
      </c>
      <c r="E9" s="10">
        <v>339400</v>
      </c>
      <c r="F9" s="10">
        <v>407280</v>
      </c>
    </row>
    <row r="10" spans="1:6" s="4" customFormat="1" ht="33.75">
      <c r="A10" s="1" t="s">
        <v>2</v>
      </c>
      <c r="B10" s="1" t="s">
        <v>3</v>
      </c>
      <c r="C10" s="10">
        <f aca="true" t="shared" si="0" ref="C10:C73">E10/239.64</f>
        <v>2332.6656651644134</v>
      </c>
      <c r="D10" s="10">
        <f aca="true" t="shared" si="1" ref="D10:D73">C10*1.2</f>
        <v>2799.198798197296</v>
      </c>
      <c r="E10" s="10">
        <v>559000</v>
      </c>
      <c r="F10" s="10">
        <v>670800</v>
      </c>
    </row>
    <row r="11" spans="1:6" s="4" customFormat="1" ht="56.25">
      <c r="A11" s="1" t="s">
        <v>4</v>
      </c>
      <c r="B11" s="1" t="s">
        <v>205</v>
      </c>
      <c r="C11" s="10">
        <f t="shared" si="0"/>
        <v>1200.9681188449342</v>
      </c>
      <c r="D11" s="10">
        <f t="shared" si="1"/>
        <v>1441.161742613921</v>
      </c>
      <c r="E11" s="10">
        <v>287800</v>
      </c>
      <c r="F11" s="10">
        <v>345360</v>
      </c>
    </row>
    <row r="12" spans="1:6" s="4" customFormat="1" ht="33.75">
      <c r="A12" s="1" t="s">
        <v>5</v>
      </c>
      <c r="B12" s="1" t="s">
        <v>206</v>
      </c>
      <c r="C12" s="10">
        <f t="shared" si="0"/>
        <v>1416.2911033216492</v>
      </c>
      <c r="D12" s="10">
        <f t="shared" si="1"/>
        <v>1699.549323985979</v>
      </c>
      <c r="E12" s="10">
        <v>339400</v>
      </c>
      <c r="F12" s="10">
        <v>407280</v>
      </c>
    </row>
    <row r="13" spans="1:6" s="4" customFormat="1" ht="33.75">
      <c r="A13" s="1" t="s">
        <v>6</v>
      </c>
      <c r="B13" s="1" t="s">
        <v>207</v>
      </c>
      <c r="C13" s="10">
        <f t="shared" si="0"/>
        <v>2746.6199298948422</v>
      </c>
      <c r="D13" s="10">
        <f t="shared" si="1"/>
        <v>3295.9439158738105</v>
      </c>
      <c r="E13" s="10">
        <v>658200</v>
      </c>
      <c r="F13" s="10">
        <v>789840</v>
      </c>
    </row>
    <row r="14" spans="1:6" s="4" customFormat="1" ht="33.75">
      <c r="A14" s="1" t="s">
        <v>7</v>
      </c>
      <c r="B14" s="1" t="s">
        <v>208</v>
      </c>
      <c r="C14" s="10">
        <f t="shared" si="0"/>
        <v>2332.6656651644134</v>
      </c>
      <c r="D14" s="10">
        <f t="shared" si="1"/>
        <v>2799.198798197296</v>
      </c>
      <c r="E14" s="10">
        <v>559000</v>
      </c>
      <c r="F14" s="10">
        <v>670800</v>
      </c>
    </row>
    <row r="15" spans="1:6" s="4" customFormat="1" ht="22.5">
      <c r="A15" s="1" t="s">
        <v>8</v>
      </c>
      <c r="B15" s="1" t="s">
        <v>9</v>
      </c>
      <c r="C15" s="10">
        <f t="shared" si="0"/>
        <v>1416.2911033216492</v>
      </c>
      <c r="D15" s="10">
        <f t="shared" si="1"/>
        <v>1699.549323985979</v>
      </c>
      <c r="E15" s="10">
        <v>339400</v>
      </c>
      <c r="F15" s="10">
        <v>407280</v>
      </c>
    </row>
    <row r="16" spans="1:6" s="4" customFormat="1" ht="33.75">
      <c r="A16" s="1" t="s">
        <v>10</v>
      </c>
      <c r="B16" s="1" t="s">
        <v>11</v>
      </c>
      <c r="C16" s="10">
        <f t="shared" si="0"/>
        <v>1200.9681188449342</v>
      </c>
      <c r="D16" s="10">
        <f t="shared" si="1"/>
        <v>1441.161742613921</v>
      </c>
      <c r="E16" s="10">
        <v>287800</v>
      </c>
      <c r="F16" s="10">
        <v>345360</v>
      </c>
    </row>
    <row r="17" spans="1:6" s="4" customFormat="1" ht="22.5">
      <c r="A17" s="1" t="s">
        <v>12</v>
      </c>
      <c r="B17" s="1" t="s">
        <v>13</v>
      </c>
      <c r="C17" s="10">
        <f t="shared" si="0"/>
        <v>4811.383742280087</v>
      </c>
      <c r="D17" s="10">
        <f t="shared" si="1"/>
        <v>5773.660490736104</v>
      </c>
      <c r="E17" s="10">
        <v>1153000</v>
      </c>
      <c r="F17" s="10">
        <v>1383600</v>
      </c>
    </row>
    <row r="18" spans="1:6" s="4" customFormat="1" ht="22.5">
      <c r="A18" s="1" t="s">
        <v>14</v>
      </c>
      <c r="B18" s="1" t="s">
        <v>15</v>
      </c>
      <c r="C18" s="10">
        <f t="shared" si="0"/>
        <v>2746.6199298948422</v>
      </c>
      <c r="D18" s="10">
        <f t="shared" si="1"/>
        <v>3295.9439158738105</v>
      </c>
      <c r="E18" s="10">
        <v>658200</v>
      </c>
      <c r="F18" s="10">
        <v>789840</v>
      </c>
    </row>
    <row r="19" spans="1:6" s="4" customFormat="1" ht="22.5">
      <c r="A19" s="1" t="s">
        <v>16</v>
      </c>
      <c r="B19" s="5" t="s">
        <v>17</v>
      </c>
      <c r="C19" s="10">
        <f t="shared" si="0"/>
        <v>1416.2911033216492</v>
      </c>
      <c r="D19" s="10">
        <f t="shared" si="1"/>
        <v>1699.549323985979</v>
      </c>
      <c r="E19" s="10">
        <v>339400</v>
      </c>
      <c r="F19" s="10">
        <v>407280</v>
      </c>
    </row>
    <row r="20" spans="1:6" s="4" customFormat="1" ht="22.5">
      <c r="A20" s="1" t="s">
        <v>18</v>
      </c>
      <c r="B20" s="1" t="s">
        <v>19</v>
      </c>
      <c r="C20" s="10">
        <f t="shared" si="0"/>
        <v>1200.9681188449342</v>
      </c>
      <c r="D20" s="10">
        <f t="shared" si="1"/>
        <v>1441.161742613921</v>
      </c>
      <c r="E20" s="10">
        <v>287800</v>
      </c>
      <c r="F20" s="10">
        <v>345360</v>
      </c>
    </row>
    <row r="21" spans="1:6" s="4" customFormat="1" ht="22.5">
      <c r="A21" s="1" t="s">
        <v>20</v>
      </c>
      <c r="B21" s="1" t="s">
        <v>21</v>
      </c>
      <c r="C21" s="10">
        <f t="shared" si="0"/>
        <v>1200.9681188449342</v>
      </c>
      <c r="D21" s="10">
        <f t="shared" si="1"/>
        <v>1441.161742613921</v>
      </c>
      <c r="E21" s="10">
        <v>287800</v>
      </c>
      <c r="F21" s="10">
        <v>345360</v>
      </c>
    </row>
    <row r="22" spans="1:6" s="4" customFormat="1" ht="22.5">
      <c r="A22" s="1" t="s">
        <v>22</v>
      </c>
      <c r="B22" s="1" t="s">
        <v>23</v>
      </c>
      <c r="C22" s="10">
        <f t="shared" si="0"/>
        <v>1200.9681188449342</v>
      </c>
      <c r="D22" s="10">
        <f t="shared" si="1"/>
        <v>1441.161742613921</v>
      </c>
      <c r="E22" s="10">
        <v>287800</v>
      </c>
      <c r="F22" s="10">
        <v>345360</v>
      </c>
    </row>
    <row r="23" spans="1:6" s="4" customFormat="1" ht="22.5">
      <c r="A23" s="1" t="s">
        <v>24</v>
      </c>
      <c r="B23" s="1" t="s">
        <v>25</v>
      </c>
      <c r="C23" s="10">
        <f t="shared" si="0"/>
        <v>1719.2455349691204</v>
      </c>
      <c r="D23" s="10">
        <f t="shared" si="1"/>
        <v>2063.0946419629445</v>
      </c>
      <c r="E23" s="10">
        <v>412000</v>
      </c>
      <c r="F23" s="10">
        <v>494400</v>
      </c>
    </row>
    <row r="24" spans="1:6" s="4" customFormat="1" ht="22.5">
      <c r="A24" s="1" t="s">
        <v>26</v>
      </c>
      <c r="B24" s="1" t="s">
        <v>27</v>
      </c>
      <c r="C24" s="10">
        <f t="shared" si="0"/>
        <v>3280.75446503088</v>
      </c>
      <c r="D24" s="10">
        <f t="shared" si="1"/>
        <v>3936.905358037056</v>
      </c>
      <c r="E24" s="10">
        <v>786200</v>
      </c>
      <c r="F24" s="10">
        <v>943440</v>
      </c>
    </row>
    <row r="25" spans="1:6" s="4" customFormat="1" ht="22.5">
      <c r="A25" s="1" t="s">
        <v>28</v>
      </c>
      <c r="B25" s="1" t="s">
        <v>29</v>
      </c>
      <c r="C25" s="10">
        <f t="shared" si="0"/>
        <v>1719.2455349691204</v>
      </c>
      <c r="D25" s="10">
        <f t="shared" si="1"/>
        <v>2063.0946419629445</v>
      </c>
      <c r="E25" s="10">
        <v>412000</v>
      </c>
      <c r="F25" s="10">
        <v>494400</v>
      </c>
    </row>
    <row r="26" spans="1:6" s="4" customFormat="1" ht="22.5">
      <c r="A26" s="1" t="s">
        <v>30</v>
      </c>
      <c r="B26" s="1" t="s">
        <v>31</v>
      </c>
      <c r="C26" s="10">
        <f t="shared" si="0"/>
        <v>3280.75446503088</v>
      </c>
      <c r="D26" s="10">
        <f t="shared" si="1"/>
        <v>3936.905358037056</v>
      </c>
      <c r="E26" s="10">
        <v>786200</v>
      </c>
      <c r="F26" s="10">
        <v>943440</v>
      </c>
    </row>
    <row r="27" spans="1:6" s="4" customFormat="1" ht="22.5">
      <c r="A27" s="1" t="s">
        <v>32</v>
      </c>
      <c r="B27" s="1" t="s">
        <v>33</v>
      </c>
      <c r="C27" s="10">
        <f t="shared" si="0"/>
        <v>1338.6746786846938</v>
      </c>
      <c r="D27" s="10">
        <f t="shared" si="1"/>
        <v>1606.4096144216326</v>
      </c>
      <c r="E27" s="10">
        <v>320800</v>
      </c>
      <c r="F27" s="10">
        <v>384960</v>
      </c>
    </row>
    <row r="28" spans="1:6" s="4" customFormat="1" ht="22.5">
      <c r="A28" s="1" t="s">
        <v>34</v>
      </c>
      <c r="B28" s="1" t="s">
        <v>35</v>
      </c>
      <c r="C28" s="10">
        <f t="shared" si="0"/>
        <v>958.9384076114172</v>
      </c>
      <c r="D28" s="10">
        <f t="shared" si="1"/>
        <v>1150.7260891337007</v>
      </c>
      <c r="E28" s="10">
        <v>229800</v>
      </c>
      <c r="F28" s="10">
        <v>275760</v>
      </c>
    </row>
    <row r="29" spans="1:6" s="4" customFormat="1" ht="33.75">
      <c r="A29" s="1" t="s">
        <v>36</v>
      </c>
      <c r="B29" s="1" t="s">
        <v>37</v>
      </c>
      <c r="C29" s="10">
        <f t="shared" si="0"/>
        <v>1131.6975463194792</v>
      </c>
      <c r="D29" s="10">
        <f t="shared" si="1"/>
        <v>1358.037055583375</v>
      </c>
      <c r="E29" s="10">
        <v>271200</v>
      </c>
      <c r="F29" s="10">
        <v>325440</v>
      </c>
    </row>
    <row r="30" spans="1:6" s="4" customFormat="1" ht="33.75">
      <c r="A30" s="1" t="s">
        <v>38</v>
      </c>
      <c r="B30" s="1" t="s">
        <v>39</v>
      </c>
      <c r="C30" s="10">
        <f t="shared" si="0"/>
        <v>1632.4486730095143</v>
      </c>
      <c r="D30" s="10">
        <f t="shared" si="1"/>
        <v>1958.938407611417</v>
      </c>
      <c r="E30" s="10">
        <v>391200</v>
      </c>
      <c r="F30" s="10">
        <v>469440</v>
      </c>
    </row>
    <row r="31" spans="1:6" s="4" customFormat="1" ht="12.75">
      <c r="A31" s="13" t="s">
        <v>40</v>
      </c>
      <c r="B31" s="1"/>
      <c r="C31" s="10">
        <f t="shared" si="0"/>
        <v>0</v>
      </c>
      <c r="D31" s="10">
        <f t="shared" si="1"/>
        <v>0</v>
      </c>
      <c r="E31" s="10"/>
      <c r="F31" s="10">
        <v>0</v>
      </c>
    </row>
    <row r="32" spans="1:6" s="4" customFormat="1" ht="12.75">
      <c r="A32" s="1" t="s">
        <v>41</v>
      </c>
      <c r="B32" s="1" t="s">
        <v>42</v>
      </c>
      <c r="C32" s="10">
        <f t="shared" si="0"/>
        <v>0</v>
      </c>
      <c r="D32" s="10">
        <f t="shared" si="1"/>
        <v>0</v>
      </c>
      <c r="E32" s="10"/>
      <c r="F32" s="10">
        <v>0</v>
      </c>
    </row>
    <row r="33" spans="1:6" s="4" customFormat="1" ht="22.5">
      <c r="A33" s="1" t="s">
        <v>65</v>
      </c>
      <c r="B33" s="1" t="s">
        <v>43</v>
      </c>
      <c r="C33" s="10">
        <f t="shared" si="0"/>
        <v>6903.688866633283</v>
      </c>
      <c r="D33" s="10">
        <f t="shared" si="1"/>
        <v>8284.42663995994</v>
      </c>
      <c r="E33" s="10">
        <v>1654400</v>
      </c>
      <c r="F33" s="10">
        <v>1985280</v>
      </c>
    </row>
    <row r="34" spans="1:6" s="4" customFormat="1" ht="22.5">
      <c r="A34" s="1" t="s">
        <v>44</v>
      </c>
      <c r="B34" s="1" t="s">
        <v>45</v>
      </c>
      <c r="C34" s="10">
        <f t="shared" si="0"/>
        <v>6903.688866633283</v>
      </c>
      <c r="D34" s="10">
        <f t="shared" si="1"/>
        <v>8284.42663995994</v>
      </c>
      <c r="E34" s="10">
        <v>1654400</v>
      </c>
      <c r="F34" s="10">
        <v>1985280</v>
      </c>
    </row>
    <row r="35" spans="1:6" s="4" customFormat="1" ht="12.75">
      <c r="A35" s="1" t="s">
        <v>46</v>
      </c>
      <c r="B35" s="1" t="s">
        <v>47</v>
      </c>
      <c r="C35" s="10">
        <f t="shared" si="0"/>
        <v>259.5560006676682</v>
      </c>
      <c r="D35" s="10">
        <f t="shared" si="1"/>
        <v>311.4672008012018</v>
      </c>
      <c r="E35" s="10">
        <v>62200</v>
      </c>
      <c r="F35" s="10">
        <v>74640</v>
      </c>
    </row>
    <row r="36" spans="1:6" s="4" customFormat="1" ht="22.5">
      <c r="A36" s="1" t="s">
        <v>66</v>
      </c>
      <c r="B36" s="1" t="s">
        <v>48</v>
      </c>
      <c r="C36" s="10">
        <f t="shared" si="0"/>
        <v>23960.106826907027</v>
      </c>
      <c r="D36" s="10">
        <f t="shared" si="1"/>
        <v>28752.128192288434</v>
      </c>
      <c r="E36" s="10">
        <v>5741800</v>
      </c>
      <c r="F36" s="10">
        <v>6890160</v>
      </c>
    </row>
    <row r="37" spans="1:6" s="4" customFormat="1" ht="22.5">
      <c r="A37" s="1" t="s">
        <v>49</v>
      </c>
      <c r="B37" s="1" t="s">
        <v>50</v>
      </c>
      <c r="C37" s="10">
        <f t="shared" si="0"/>
        <v>8910.866299449175</v>
      </c>
      <c r="D37" s="10">
        <f t="shared" si="1"/>
        <v>10693.03955933901</v>
      </c>
      <c r="E37" s="10">
        <v>2135400</v>
      </c>
      <c r="F37" s="10">
        <v>2562480</v>
      </c>
    </row>
    <row r="38" spans="1:6" s="4" customFormat="1" ht="12.75">
      <c r="A38" s="14" t="s">
        <v>68</v>
      </c>
      <c r="B38" s="15"/>
      <c r="C38" s="10">
        <f t="shared" si="0"/>
        <v>0</v>
      </c>
      <c r="D38" s="10">
        <f t="shared" si="1"/>
        <v>0</v>
      </c>
      <c r="E38" s="10"/>
      <c r="F38" s="10">
        <v>0</v>
      </c>
    </row>
    <row r="39" spans="1:6" s="4" customFormat="1" ht="12.75">
      <c r="A39" s="14"/>
      <c r="B39" s="15"/>
      <c r="C39" s="10">
        <f t="shared" si="0"/>
        <v>0</v>
      </c>
      <c r="D39" s="10">
        <f t="shared" si="1"/>
        <v>0</v>
      </c>
      <c r="E39" s="10"/>
      <c r="F39" s="10">
        <v>0</v>
      </c>
    </row>
    <row r="40" spans="1:6" s="4" customFormat="1" ht="22.5">
      <c r="A40" s="1" t="s">
        <v>67</v>
      </c>
      <c r="B40" s="1" t="s">
        <v>51</v>
      </c>
      <c r="C40" s="10">
        <f t="shared" si="0"/>
        <v>9218.828242363546</v>
      </c>
      <c r="D40" s="10">
        <f t="shared" si="1"/>
        <v>11062.593890836255</v>
      </c>
      <c r="E40" s="10">
        <v>2209200</v>
      </c>
      <c r="F40" s="10">
        <v>2651040</v>
      </c>
    </row>
    <row r="41" spans="1:6" s="4" customFormat="1" ht="12.75">
      <c r="A41" s="1" t="s">
        <v>52</v>
      </c>
      <c r="B41" s="1" t="s">
        <v>53</v>
      </c>
      <c r="C41" s="10">
        <f t="shared" si="0"/>
        <v>675.1794358203973</v>
      </c>
      <c r="D41" s="10">
        <f t="shared" si="1"/>
        <v>810.2153229844768</v>
      </c>
      <c r="E41" s="10">
        <v>161800</v>
      </c>
      <c r="F41" s="10">
        <v>194160</v>
      </c>
    </row>
    <row r="42" spans="1:6" s="4" customFormat="1" ht="12.75">
      <c r="A42" s="1" t="s">
        <v>54</v>
      </c>
      <c r="B42" s="1" t="s">
        <v>55</v>
      </c>
      <c r="C42" s="10">
        <f t="shared" si="0"/>
        <v>4251.377065598398</v>
      </c>
      <c r="D42" s="10">
        <f t="shared" si="1"/>
        <v>5101.652478718078</v>
      </c>
      <c r="E42" s="10">
        <v>1018800</v>
      </c>
      <c r="F42" s="10">
        <v>1222560</v>
      </c>
    </row>
    <row r="43" spans="1:6" s="4" customFormat="1" ht="22.5">
      <c r="A43" s="1" t="s">
        <v>56</v>
      </c>
      <c r="B43" s="1" t="s">
        <v>57</v>
      </c>
      <c r="C43" s="10">
        <f t="shared" si="0"/>
        <v>20955.60006676682</v>
      </c>
      <c r="D43" s="10">
        <f t="shared" si="1"/>
        <v>25146.720080120183</v>
      </c>
      <c r="E43" s="10">
        <v>5021800</v>
      </c>
      <c r="F43" s="10">
        <v>6026160</v>
      </c>
    </row>
    <row r="44" spans="1:6" s="4" customFormat="1" ht="33.75">
      <c r="A44" s="1" t="s">
        <v>69</v>
      </c>
      <c r="B44" s="1" t="s">
        <v>58</v>
      </c>
      <c r="C44" s="10">
        <f t="shared" si="0"/>
        <v>4075.2795860457354</v>
      </c>
      <c r="D44" s="10">
        <f t="shared" si="1"/>
        <v>4890.3355032548825</v>
      </c>
      <c r="E44" s="10">
        <v>976600</v>
      </c>
      <c r="F44" s="10">
        <v>1171920</v>
      </c>
    </row>
    <row r="45" spans="1:7" ht="22.5">
      <c r="A45" s="1" t="s">
        <v>59</v>
      </c>
      <c r="B45" s="1" t="s">
        <v>60</v>
      </c>
      <c r="C45" s="10">
        <f t="shared" si="0"/>
        <v>5241.195126022367</v>
      </c>
      <c r="D45" s="10">
        <f t="shared" si="1"/>
        <v>6289.43415122684</v>
      </c>
      <c r="E45" s="10">
        <v>1256000</v>
      </c>
      <c r="F45" s="10">
        <v>1507200</v>
      </c>
      <c r="G45" s="4"/>
    </row>
    <row r="46" spans="1:7" ht="22.5">
      <c r="A46" s="1" t="s">
        <v>61</v>
      </c>
      <c r="B46" s="1" t="s">
        <v>62</v>
      </c>
      <c r="C46" s="10">
        <f t="shared" si="0"/>
        <v>6407.945251210149</v>
      </c>
      <c r="D46" s="10">
        <f t="shared" si="1"/>
        <v>7689.534301452179</v>
      </c>
      <c r="E46" s="10">
        <v>1535600</v>
      </c>
      <c r="F46" s="10">
        <v>1842720</v>
      </c>
      <c r="G46" s="4"/>
    </row>
    <row r="47" spans="1:7" ht="22.5">
      <c r="A47" s="1" t="s">
        <v>63</v>
      </c>
      <c r="B47" s="1" t="s">
        <v>64</v>
      </c>
      <c r="C47" s="10">
        <f t="shared" si="0"/>
        <v>7573.86079118678</v>
      </c>
      <c r="D47" s="10">
        <f t="shared" si="1"/>
        <v>9088.632949424136</v>
      </c>
      <c r="E47" s="10">
        <v>1815000</v>
      </c>
      <c r="F47" s="10">
        <v>2178000</v>
      </c>
      <c r="G47" s="4"/>
    </row>
    <row r="48" spans="1:6" ht="12.75">
      <c r="A48" s="14" t="s">
        <v>70</v>
      </c>
      <c r="B48" s="2"/>
      <c r="C48" s="10">
        <f t="shared" si="0"/>
        <v>0</v>
      </c>
      <c r="D48" s="10">
        <f t="shared" si="1"/>
        <v>0</v>
      </c>
      <c r="E48" s="10"/>
      <c r="F48" s="10">
        <v>0</v>
      </c>
    </row>
    <row r="49" spans="1:6" ht="12.75">
      <c r="A49" s="6" t="s">
        <v>71</v>
      </c>
      <c r="B49" s="6"/>
      <c r="C49" s="10">
        <f t="shared" si="0"/>
        <v>0</v>
      </c>
      <c r="D49" s="10">
        <f t="shared" si="1"/>
        <v>0</v>
      </c>
      <c r="E49" s="10"/>
      <c r="F49" s="10">
        <v>0</v>
      </c>
    </row>
    <row r="50" spans="1:6" ht="12.75">
      <c r="A50" s="2" t="s">
        <v>72</v>
      </c>
      <c r="B50" s="2" t="s">
        <v>73</v>
      </c>
      <c r="C50" s="10">
        <f t="shared" si="0"/>
        <v>5298.781505591721</v>
      </c>
      <c r="D50" s="10">
        <f t="shared" si="1"/>
        <v>6358.537806710065</v>
      </c>
      <c r="E50" s="10">
        <v>1269800</v>
      </c>
      <c r="F50" s="10">
        <v>1523760</v>
      </c>
    </row>
    <row r="51" spans="1:6" ht="12.75">
      <c r="A51" s="2" t="s">
        <v>74</v>
      </c>
      <c r="B51" s="2" t="s">
        <v>75</v>
      </c>
      <c r="C51" s="10">
        <f t="shared" si="0"/>
        <v>6813.553663829078</v>
      </c>
      <c r="D51" s="10">
        <f t="shared" si="1"/>
        <v>8176.264396594893</v>
      </c>
      <c r="E51" s="10">
        <v>1632800</v>
      </c>
      <c r="F51" s="10">
        <v>1959360</v>
      </c>
    </row>
    <row r="52" spans="1:6" ht="12.75">
      <c r="A52" s="2" t="s">
        <v>76</v>
      </c>
      <c r="B52" s="2" t="s">
        <v>77</v>
      </c>
      <c r="C52" s="10">
        <f t="shared" si="0"/>
        <v>8330.829577699884</v>
      </c>
      <c r="D52" s="10">
        <f t="shared" si="1"/>
        <v>9996.99549323986</v>
      </c>
      <c r="E52" s="10">
        <v>1996400</v>
      </c>
      <c r="F52" s="10">
        <v>2395680</v>
      </c>
    </row>
    <row r="53" spans="1:6" ht="22.5">
      <c r="A53" s="2" t="s">
        <v>78</v>
      </c>
      <c r="B53" s="1" t="s">
        <v>79</v>
      </c>
      <c r="C53" s="10">
        <f t="shared" si="0"/>
        <v>9845.60173593724</v>
      </c>
      <c r="D53" s="10">
        <f t="shared" si="1"/>
        <v>11814.722083124687</v>
      </c>
      <c r="E53" s="10">
        <v>2359400</v>
      </c>
      <c r="F53" s="10">
        <v>2831280</v>
      </c>
    </row>
    <row r="54" spans="1:6" ht="12.75">
      <c r="A54" s="2" t="s">
        <v>80</v>
      </c>
      <c r="B54" s="1"/>
      <c r="C54" s="10">
        <f t="shared" si="0"/>
        <v>0</v>
      </c>
      <c r="D54" s="10">
        <f t="shared" si="1"/>
        <v>0</v>
      </c>
      <c r="E54" s="10"/>
      <c r="F54" s="10">
        <v>0</v>
      </c>
    </row>
    <row r="55" spans="1:6" ht="12.75">
      <c r="A55" s="6" t="s">
        <v>81</v>
      </c>
      <c r="B55" s="6"/>
      <c r="C55" s="10">
        <f t="shared" si="0"/>
        <v>0</v>
      </c>
      <c r="D55" s="10">
        <f t="shared" si="1"/>
        <v>0</v>
      </c>
      <c r="E55" s="10"/>
      <c r="F55" s="10">
        <v>0</v>
      </c>
    </row>
    <row r="56" spans="1:6" ht="12.75">
      <c r="A56" s="2" t="s">
        <v>82</v>
      </c>
      <c r="B56" s="2" t="s">
        <v>83</v>
      </c>
      <c r="C56" s="10">
        <f t="shared" si="0"/>
        <v>4075.2795860457354</v>
      </c>
      <c r="D56" s="10">
        <f t="shared" si="1"/>
        <v>4890.3355032548825</v>
      </c>
      <c r="E56" s="10">
        <v>976600</v>
      </c>
      <c r="F56" s="10">
        <v>1171920</v>
      </c>
    </row>
    <row r="57" spans="1:6" ht="12.75">
      <c r="A57" s="2" t="s">
        <v>84</v>
      </c>
      <c r="B57" s="2" t="s">
        <v>85</v>
      </c>
      <c r="C57" s="10">
        <f t="shared" si="0"/>
        <v>39146.219328993495</v>
      </c>
      <c r="D57" s="10">
        <f t="shared" si="1"/>
        <v>46975.463194792195</v>
      </c>
      <c r="E57" s="10">
        <v>9381000</v>
      </c>
      <c r="F57" s="10">
        <v>11257200</v>
      </c>
    </row>
    <row r="58" spans="1:6" ht="12.75">
      <c r="A58" s="2" t="s">
        <v>86</v>
      </c>
      <c r="B58" s="2" t="s">
        <v>87</v>
      </c>
      <c r="C58" s="10">
        <f t="shared" si="0"/>
        <v>6407.945251210149</v>
      </c>
      <c r="D58" s="10">
        <f t="shared" si="1"/>
        <v>7689.534301452179</v>
      </c>
      <c r="E58" s="10">
        <v>1535600</v>
      </c>
      <c r="F58" s="10">
        <v>1842720</v>
      </c>
    </row>
    <row r="59" spans="1:6" ht="22.5">
      <c r="A59" s="2" t="s">
        <v>88</v>
      </c>
      <c r="B59" s="1" t="s">
        <v>79</v>
      </c>
      <c r="C59" s="10">
        <f t="shared" si="0"/>
        <v>7573.86079118678</v>
      </c>
      <c r="D59" s="10">
        <f t="shared" si="1"/>
        <v>9088.632949424136</v>
      </c>
      <c r="E59" s="10">
        <v>1815000</v>
      </c>
      <c r="F59" s="10">
        <v>2178000</v>
      </c>
    </row>
    <row r="60" spans="1:6" ht="12.75">
      <c r="A60" s="2" t="s">
        <v>89</v>
      </c>
      <c r="B60" s="1"/>
      <c r="C60" s="10">
        <f t="shared" si="0"/>
        <v>0</v>
      </c>
      <c r="D60" s="10">
        <f t="shared" si="1"/>
        <v>0</v>
      </c>
      <c r="E60" s="10"/>
      <c r="F60" s="10">
        <v>0</v>
      </c>
    </row>
    <row r="61" spans="1:6" ht="12.75">
      <c r="A61" s="1"/>
      <c r="B61" s="1"/>
      <c r="C61" s="10">
        <f t="shared" si="0"/>
        <v>0</v>
      </c>
      <c r="D61" s="10">
        <f t="shared" si="1"/>
        <v>0</v>
      </c>
      <c r="E61" s="10"/>
      <c r="F61" s="10">
        <v>0</v>
      </c>
    </row>
    <row r="62" spans="1:6" ht="12.75">
      <c r="A62" s="6" t="s">
        <v>90</v>
      </c>
      <c r="B62" s="6"/>
      <c r="C62" s="10">
        <f t="shared" si="0"/>
        <v>0</v>
      </c>
      <c r="D62" s="10">
        <f t="shared" si="1"/>
        <v>0</v>
      </c>
      <c r="E62" s="10"/>
      <c r="F62" s="10">
        <v>0</v>
      </c>
    </row>
    <row r="63" spans="1:6" ht="12.75">
      <c r="A63" s="2" t="s">
        <v>91</v>
      </c>
      <c r="B63" s="2" t="s">
        <v>92</v>
      </c>
      <c r="C63" s="10">
        <f t="shared" si="0"/>
        <v>6093.306626606577</v>
      </c>
      <c r="D63" s="10">
        <f t="shared" si="1"/>
        <v>7311.9679519278925</v>
      </c>
      <c r="E63" s="10">
        <v>1460200</v>
      </c>
      <c r="F63" s="10">
        <v>1752240</v>
      </c>
    </row>
    <row r="64" spans="1:6" ht="12.75">
      <c r="A64" s="2" t="s">
        <v>93</v>
      </c>
      <c r="B64" s="2" t="s">
        <v>94</v>
      </c>
      <c r="C64" s="10">
        <f t="shared" si="0"/>
        <v>12092.305124353197</v>
      </c>
      <c r="D64" s="10">
        <f t="shared" si="1"/>
        <v>14510.766149223837</v>
      </c>
      <c r="E64" s="10">
        <v>2897800</v>
      </c>
      <c r="F64" s="10">
        <v>3477360</v>
      </c>
    </row>
    <row r="65" spans="1:6" ht="12.75">
      <c r="A65" s="2" t="s">
        <v>95</v>
      </c>
      <c r="B65" s="2" t="s">
        <v>96</v>
      </c>
      <c r="C65" s="10">
        <f t="shared" si="0"/>
        <v>9579.36905358037</v>
      </c>
      <c r="D65" s="10">
        <f t="shared" si="1"/>
        <v>11495.242864296444</v>
      </c>
      <c r="E65" s="10">
        <v>2295600</v>
      </c>
      <c r="F65" s="10">
        <v>2754720</v>
      </c>
    </row>
    <row r="66" spans="1:6" ht="22.5">
      <c r="A66" s="2" t="s">
        <v>97</v>
      </c>
      <c r="B66" s="1" t="s">
        <v>98</v>
      </c>
      <c r="C66" s="10">
        <f t="shared" si="0"/>
        <v>11322.817559672843</v>
      </c>
      <c r="D66" s="10">
        <f t="shared" si="1"/>
        <v>13587.381071607411</v>
      </c>
      <c r="E66" s="10">
        <v>2713400</v>
      </c>
      <c r="F66" s="10">
        <v>3256080</v>
      </c>
    </row>
    <row r="67" spans="1:6" ht="12.75">
      <c r="A67" s="2" t="s">
        <v>80</v>
      </c>
      <c r="B67" s="1"/>
      <c r="C67" s="10">
        <f t="shared" si="0"/>
        <v>0</v>
      </c>
      <c r="D67" s="10">
        <f t="shared" si="1"/>
        <v>0</v>
      </c>
      <c r="E67" s="10"/>
      <c r="F67" s="10">
        <v>0</v>
      </c>
    </row>
    <row r="68" spans="1:6" ht="12.75">
      <c r="A68" s="1"/>
      <c r="B68" s="1"/>
      <c r="C68" s="10">
        <f t="shared" si="0"/>
        <v>0</v>
      </c>
      <c r="D68" s="10">
        <f t="shared" si="1"/>
        <v>0</v>
      </c>
      <c r="E68" s="10"/>
      <c r="F68" s="10">
        <v>0</v>
      </c>
    </row>
    <row r="69" spans="1:6" ht="12.75">
      <c r="A69" s="6" t="s">
        <v>99</v>
      </c>
      <c r="B69" s="6"/>
      <c r="C69" s="10">
        <f t="shared" si="0"/>
        <v>0</v>
      </c>
      <c r="D69" s="10">
        <f t="shared" si="1"/>
        <v>0</v>
      </c>
      <c r="E69" s="10"/>
      <c r="F69" s="10">
        <v>0</v>
      </c>
    </row>
    <row r="70" spans="1:6" ht="22.5">
      <c r="A70" s="2" t="s">
        <v>100</v>
      </c>
      <c r="B70" s="1" t="s">
        <v>101</v>
      </c>
      <c r="C70" s="10">
        <f t="shared" si="0"/>
        <v>4766.316140877984</v>
      </c>
      <c r="D70" s="10">
        <f t="shared" si="1"/>
        <v>5719.579369053581</v>
      </c>
      <c r="E70" s="10">
        <v>1142200</v>
      </c>
      <c r="F70" s="10">
        <v>1370640</v>
      </c>
    </row>
    <row r="71" spans="1:6" ht="22.5">
      <c r="A71" s="2" t="s">
        <v>102</v>
      </c>
      <c r="B71" s="1" t="s">
        <v>103</v>
      </c>
      <c r="C71" s="10">
        <f t="shared" si="0"/>
        <v>6277.74995827074</v>
      </c>
      <c r="D71" s="10">
        <f t="shared" si="1"/>
        <v>7533.299949924887</v>
      </c>
      <c r="E71" s="10">
        <v>1504400</v>
      </c>
      <c r="F71" s="10">
        <v>1805280</v>
      </c>
    </row>
    <row r="72" spans="1:6" ht="22.5">
      <c r="A72" s="2" t="s">
        <v>104</v>
      </c>
      <c r="B72" s="1" t="s">
        <v>105</v>
      </c>
      <c r="C72" s="10">
        <f t="shared" si="0"/>
        <v>7790.018360874646</v>
      </c>
      <c r="D72" s="10">
        <f t="shared" si="1"/>
        <v>9348.022033049574</v>
      </c>
      <c r="E72" s="10">
        <v>1866800</v>
      </c>
      <c r="F72" s="10">
        <v>2240160</v>
      </c>
    </row>
    <row r="73" spans="1:6" ht="22.5">
      <c r="A73" s="2" t="s">
        <v>106</v>
      </c>
      <c r="B73" s="1" t="s">
        <v>107</v>
      </c>
      <c r="C73" s="10">
        <f t="shared" si="0"/>
        <v>8955.933900851278</v>
      </c>
      <c r="D73" s="10">
        <f t="shared" si="1"/>
        <v>10747.120681021534</v>
      </c>
      <c r="E73" s="10">
        <v>2146200</v>
      </c>
      <c r="F73" s="10">
        <v>2575440</v>
      </c>
    </row>
    <row r="74" spans="1:6" ht="12.75">
      <c r="A74" s="2" t="s">
        <v>89</v>
      </c>
      <c r="B74" s="1"/>
      <c r="C74" s="10">
        <f aca="true" t="shared" si="2" ref="C74:C133">E74/239.64</f>
        <v>0</v>
      </c>
      <c r="D74" s="10">
        <f aca="true" t="shared" si="3" ref="D74:D133">C74*1.2</f>
        <v>0</v>
      </c>
      <c r="E74" s="10"/>
      <c r="F74" s="10">
        <v>0</v>
      </c>
    </row>
    <row r="75" spans="1:6" ht="12.75">
      <c r="A75" s="1"/>
      <c r="B75" s="1"/>
      <c r="C75" s="10">
        <f t="shared" si="2"/>
        <v>0</v>
      </c>
      <c r="D75" s="10">
        <f t="shared" si="3"/>
        <v>0</v>
      </c>
      <c r="E75" s="10"/>
      <c r="F75" s="10">
        <v>0</v>
      </c>
    </row>
    <row r="76" spans="1:6" ht="12.75">
      <c r="A76" s="6" t="s">
        <v>71</v>
      </c>
      <c r="B76" s="6"/>
      <c r="C76" s="10">
        <f t="shared" si="2"/>
        <v>0</v>
      </c>
      <c r="D76" s="10">
        <f t="shared" si="3"/>
        <v>0</v>
      </c>
      <c r="E76" s="10"/>
      <c r="F76" s="10">
        <v>0</v>
      </c>
    </row>
    <row r="77" spans="1:6" ht="22.5">
      <c r="A77" s="2" t="s">
        <v>108</v>
      </c>
      <c r="B77" s="1" t="s">
        <v>109</v>
      </c>
      <c r="C77" s="10">
        <f t="shared" si="2"/>
        <v>5989.81806042397</v>
      </c>
      <c r="D77" s="10">
        <f t="shared" si="3"/>
        <v>7187.781672508763</v>
      </c>
      <c r="E77" s="10">
        <v>1435400</v>
      </c>
      <c r="F77" s="10">
        <v>1722480</v>
      </c>
    </row>
    <row r="78" spans="1:6" ht="22.5">
      <c r="A78" s="2" t="s">
        <v>110</v>
      </c>
      <c r="B78" s="1" t="s">
        <v>111</v>
      </c>
      <c r="C78" s="10">
        <f t="shared" si="2"/>
        <v>7850.10849607745</v>
      </c>
      <c r="D78" s="10">
        <f t="shared" si="3"/>
        <v>9420.130195292939</v>
      </c>
      <c r="E78" s="10">
        <v>1881200</v>
      </c>
      <c r="F78" s="10">
        <v>2257440</v>
      </c>
    </row>
    <row r="79" spans="1:6" ht="22.5">
      <c r="A79" s="2" t="s">
        <v>112</v>
      </c>
      <c r="B79" s="1" t="s">
        <v>113</v>
      </c>
      <c r="C79" s="10">
        <f t="shared" si="2"/>
        <v>9712.90268736438</v>
      </c>
      <c r="D79" s="10">
        <f t="shared" si="3"/>
        <v>11655.483224837255</v>
      </c>
      <c r="E79" s="10">
        <v>2327600</v>
      </c>
      <c r="F79" s="10">
        <v>2793120</v>
      </c>
    </row>
    <row r="80" spans="1:6" ht="22.5">
      <c r="A80" s="2" t="s">
        <v>114</v>
      </c>
      <c r="B80" s="1" t="s">
        <v>115</v>
      </c>
      <c r="C80" s="10">
        <f t="shared" si="2"/>
        <v>11227.674845601736</v>
      </c>
      <c r="D80" s="10">
        <f t="shared" si="3"/>
        <v>13473.209814722082</v>
      </c>
      <c r="E80" s="10">
        <v>2690600</v>
      </c>
      <c r="F80" s="10">
        <v>3228720</v>
      </c>
    </row>
    <row r="81" spans="1:6" ht="12.75">
      <c r="A81" s="2" t="s">
        <v>80</v>
      </c>
      <c r="B81" s="1"/>
      <c r="C81" s="10">
        <f t="shared" si="2"/>
        <v>0</v>
      </c>
      <c r="D81" s="10">
        <f t="shared" si="3"/>
        <v>0</v>
      </c>
      <c r="E81" s="10">
        <v>0</v>
      </c>
      <c r="F81" s="10">
        <v>0</v>
      </c>
    </row>
    <row r="82" spans="1:6" ht="12.75">
      <c r="A82" s="1"/>
      <c r="B82" s="1"/>
      <c r="C82" s="10">
        <f t="shared" si="2"/>
        <v>0</v>
      </c>
      <c r="D82" s="10">
        <f t="shared" si="3"/>
        <v>0</v>
      </c>
      <c r="E82" s="10">
        <v>0</v>
      </c>
      <c r="F82" s="10">
        <v>0</v>
      </c>
    </row>
    <row r="83" spans="1:6" ht="12.75">
      <c r="A83" s="6" t="s">
        <v>81</v>
      </c>
      <c r="B83" s="6"/>
      <c r="C83" s="10">
        <f t="shared" si="2"/>
        <v>0</v>
      </c>
      <c r="D83" s="10">
        <f t="shared" si="3"/>
        <v>0</v>
      </c>
      <c r="E83" s="10">
        <v>0</v>
      </c>
      <c r="F83" s="10">
        <v>0</v>
      </c>
    </row>
    <row r="84" spans="1:6" ht="22.5">
      <c r="A84" s="2" t="s">
        <v>116</v>
      </c>
      <c r="B84" s="1" t="s">
        <v>117</v>
      </c>
      <c r="C84" s="10">
        <f t="shared" si="2"/>
        <v>4766.316140877984</v>
      </c>
      <c r="D84" s="10">
        <f t="shared" si="3"/>
        <v>5719.579369053581</v>
      </c>
      <c r="E84" s="10">
        <v>1142200</v>
      </c>
      <c r="F84" s="10">
        <v>1370640</v>
      </c>
    </row>
    <row r="85" spans="1:6" ht="22.5">
      <c r="A85" s="2" t="s">
        <v>118</v>
      </c>
      <c r="B85" s="1" t="s">
        <v>119</v>
      </c>
      <c r="C85" s="10">
        <f t="shared" si="2"/>
        <v>6277.74995827074</v>
      </c>
      <c r="D85" s="10">
        <f t="shared" si="3"/>
        <v>7533.299949924887</v>
      </c>
      <c r="E85" s="10">
        <v>1504400</v>
      </c>
      <c r="F85" s="10">
        <v>1805280</v>
      </c>
    </row>
    <row r="86" spans="1:6" ht="22.5">
      <c r="A86" s="2" t="s">
        <v>120</v>
      </c>
      <c r="B86" s="1" t="s">
        <v>121</v>
      </c>
      <c r="C86" s="10">
        <f t="shared" si="2"/>
        <v>7790.018360874646</v>
      </c>
      <c r="D86" s="10">
        <f t="shared" si="3"/>
        <v>9348.022033049574</v>
      </c>
      <c r="E86" s="10">
        <v>1866800</v>
      </c>
      <c r="F86" s="10">
        <v>2240160</v>
      </c>
    </row>
    <row r="87" spans="1:6" ht="22.5">
      <c r="A87" s="2" t="s">
        <v>122</v>
      </c>
      <c r="B87" s="1" t="s">
        <v>123</v>
      </c>
      <c r="C87" s="10">
        <f t="shared" si="2"/>
        <v>8955.933900851278</v>
      </c>
      <c r="D87" s="10">
        <f t="shared" si="3"/>
        <v>10747.120681021534</v>
      </c>
      <c r="E87" s="10">
        <v>2146200</v>
      </c>
      <c r="F87" s="10">
        <v>2575440</v>
      </c>
    </row>
    <row r="88" spans="1:6" ht="12.75">
      <c r="A88" s="2" t="s">
        <v>124</v>
      </c>
      <c r="B88" s="1"/>
      <c r="C88" s="10">
        <f t="shared" si="2"/>
        <v>0</v>
      </c>
      <c r="D88" s="10">
        <f t="shared" si="3"/>
        <v>0</v>
      </c>
      <c r="E88" s="10"/>
      <c r="F88" s="10">
        <v>0</v>
      </c>
    </row>
    <row r="89" spans="1:6" ht="12.75">
      <c r="A89" s="1"/>
      <c r="B89" s="1"/>
      <c r="C89" s="10">
        <f t="shared" si="2"/>
        <v>0</v>
      </c>
      <c r="D89" s="10">
        <f t="shared" si="3"/>
        <v>0</v>
      </c>
      <c r="E89" s="10"/>
      <c r="F89" s="10">
        <v>0</v>
      </c>
    </row>
    <row r="90" spans="1:6" ht="12.75">
      <c r="A90" s="6" t="s">
        <v>90</v>
      </c>
      <c r="B90" s="6"/>
      <c r="C90" s="10">
        <f t="shared" si="2"/>
        <v>0</v>
      </c>
      <c r="D90" s="10">
        <f t="shared" si="3"/>
        <v>0</v>
      </c>
      <c r="E90" s="10"/>
      <c r="F90" s="10">
        <v>0</v>
      </c>
    </row>
    <row r="91" spans="1:6" ht="22.5">
      <c r="A91" s="2" t="s">
        <v>125</v>
      </c>
      <c r="B91" s="1" t="s">
        <v>126</v>
      </c>
      <c r="C91" s="10">
        <f t="shared" si="2"/>
        <v>6784.343181438825</v>
      </c>
      <c r="D91" s="10">
        <f t="shared" si="3"/>
        <v>8141.211817726589</v>
      </c>
      <c r="E91" s="10">
        <v>1625800</v>
      </c>
      <c r="F91" s="10">
        <v>1950960</v>
      </c>
    </row>
    <row r="92" spans="1:6" ht="22.5">
      <c r="A92" s="2" t="s">
        <v>127</v>
      </c>
      <c r="B92" s="1" t="s">
        <v>128</v>
      </c>
      <c r="C92" s="10">
        <f t="shared" si="2"/>
        <v>9065.264563511935</v>
      </c>
      <c r="D92" s="10">
        <f t="shared" si="3"/>
        <v>10878.317476214323</v>
      </c>
      <c r="E92" s="10">
        <v>2172400</v>
      </c>
      <c r="F92" s="10">
        <v>2606880</v>
      </c>
    </row>
    <row r="93" spans="1:6" ht="22.5">
      <c r="A93" s="2" t="s">
        <v>129</v>
      </c>
      <c r="B93" s="1" t="s">
        <v>130</v>
      </c>
      <c r="C93" s="10">
        <f t="shared" si="2"/>
        <v>10961.442163244868</v>
      </c>
      <c r="D93" s="10">
        <f t="shared" si="3"/>
        <v>13153.730595893841</v>
      </c>
      <c r="E93" s="10">
        <v>2626800</v>
      </c>
      <c r="F93" s="10">
        <v>3152160</v>
      </c>
    </row>
    <row r="94" spans="1:6" ht="22.5">
      <c r="A94" s="2" t="s">
        <v>131</v>
      </c>
      <c r="B94" s="1" t="s">
        <v>132</v>
      </c>
      <c r="C94" s="10">
        <f t="shared" si="2"/>
        <v>12704.89066933734</v>
      </c>
      <c r="D94" s="10">
        <f t="shared" si="3"/>
        <v>15245.868803204807</v>
      </c>
      <c r="E94" s="10">
        <v>3044600</v>
      </c>
      <c r="F94" s="10">
        <v>3653520</v>
      </c>
    </row>
    <row r="95" spans="1:6" ht="12.75">
      <c r="A95" s="2" t="s">
        <v>80</v>
      </c>
      <c r="B95" s="1"/>
      <c r="C95" s="10">
        <f t="shared" si="2"/>
        <v>0</v>
      </c>
      <c r="D95" s="10">
        <f t="shared" si="3"/>
        <v>0</v>
      </c>
      <c r="E95" s="10"/>
      <c r="F95" s="10">
        <v>0</v>
      </c>
    </row>
    <row r="96" spans="1:6" ht="12.75">
      <c r="A96" s="6" t="s">
        <v>133</v>
      </c>
      <c r="B96" s="6"/>
      <c r="C96" s="10">
        <f t="shared" si="2"/>
        <v>0</v>
      </c>
      <c r="D96" s="10">
        <f t="shared" si="3"/>
        <v>0</v>
      </c>
      <c r="E96" s="10"/>
      <c r="F96" s="10">
        <v>0</v>
      </c>
    </row>
    <row r="97" spans="1:6" ht="22.5">
      <c r="A97" s="2" t="s">
        <v>134</v>
      </c>
      <c r="B97" s="1" t="s">
        <v>135</v>
      </c>
      <c r="C97" s="10">
        <f t="shared" si="2"/>
        <v>9070.272074778835</v>
      </c>
      <c r="D97" s="10">
        <f t="shared" si="3"/>
        <v>10884.326489734602</v>
      </c>
      <c r="E97" s="10">
        <v>2173600</v>
      </c>
      <c r="F97" s="10">
        <v>2608320</v>
      </c>
    </row>
    <row r="98" spans="1:6" ht="33.75">
      <c r="A98" s="2" t="s">
        <v>136</v>
      </c>
      <c r="B98" s="1" t="s">
        <v>137</v>
      </c>
      <c r="C98" s="10">
        <f t="shared" si="2"/>
        <v>21076.61492238358</v>
      </c>
      <c r="D98" s="10">
        <f t="shared" si="3"/>
        <v>25291.937906860294</v>
      </c>
      <c r="E98" s="10">
        <v>5050800</v>
      </c>
      <c r="F98" s="10">
        <v>6060960</v>
      </c>
    </row>
    <row r="99" spans="1:6" ht="12.75">
      <c r="A99" s="6" t="s">
        <v>138</v>
      </c>
      <c r="B99" s="6"/>
      <c r="C99" s="10">
        <f t="shared" si="2"/>
        <v>0</v>
      </c>
      <c r="D99" s="10">
        <f t="shared" si="3"/>
        <v>0</v>
      </c>
      <c r="E99" s="10"/>
      <c r="F99" s="10">
        <v>0</v>
      </c>
    </row>
    <row r="100" spans="1:6" ht="12.75">
      <c r="A100" s="2" t="s">
        <v>139</v>
      </c>
      <c r="B100" s="2" t="s">
        <v>140</v>
      </c>
      <c r="C100" s="10">
        <f t="shared" si="2"/>
        <v>2225.004172926056</v>
      </c>
      <c r="D100" s="10">
        <f t="shared" si="3"/>
        <v>2670.005007511267</v>
      </c>
      <c r="E100" s="10">
        <v>533200</v>
      </c>
      <c r="F100" s="10">
        <v>639840</v>
      </c>
    </row>
    <row r="101" spans="1:6" ht="12.75">
      <c r="A101" s="6" t="s">
        <v>141</v>
      </c>
      <c r="B101" s="6"/>
      <c r="C101" s="10">
        <f t="shared" si="2"/>
        <v>0</v>
      </c>
      <c r="D101" s="10">
        <f t="shared" si="3"/>
        <v>0</v>
      </c>
      <c r="E101" s="10"/>
      <c r="F101" s="10">
        <v>0</v>
      </c>
    </row>
    <row r="102" spans="1:6" ht="12.75">
      <c r="A102" s="2" t="s">
        <v>142</v>
      </c>
      <c r="B102" s="2" t="s">
        <v>143</v>
      </c>
      <c r="C102" s="10">
        <f t="shared" si="2"/>
        <v>259.5560006676682</v>
      </c>
      <c r="D102" s="10">
        <f t="shared" si="3"/>
        <v>311.4672008012018</v>
      </c>
      <c r="E102" s="10">
        <v>62200</v>
      </c>
      <c r="F102" s="10">
        <v>74640</v>
      </c>
    </row>
    <row r="103" spans="1:6" ht="12.75">
      <c r="A103" s="2" t="s">
        <v>144</v>
      </c>
      <c r="B103" s="2" t="s">
        <v>145</v>
      </c>
      <c r="C103" s="10">
        <f t="shared" si="2"/>
        <v>898.0136871974629</v>
      </c>
      <c r="D103" s="10">
        <f t="shared" si="3"/>
        <v>1077.6164246369553</v>
      </c>
      <c r="E103" s="10">
        <v>215200</v>
      </c>
      <c r="F103" s="10">
        <v>258240</v>
      </c>
    </row>
    <row r="104" spans="1:6" ht="12.75">
      <c r="A104" s="6" t="s">
        <v>146</v>
      </c>
      <c r="B104" s="6"/>
      <c r="C104" s="10">
        <f t="shared" si="2"/>
        <v>0</v>
      </c>
      <c r="D104" s="10">
        <f t="shared" si="3"/>
        <v>0</v>
      </c>
      <c r="E104" s="10"/>
      <c r="F104" s="10">
        <v>0</v>
      </c>
    </row>
    <row r="105" spans="1:6" ht="12.75">
      <c r="A105" s="2" t="s">
        <v>147</v>
      </c>
      <c r="B105" s="2" t="s">
        <v>148</v>
      </c>
      <c r="C105" s="10">
        <f t="shared" si="2"/>
        <v>2237.522951093307</v>
      </c>
      <c r="D105" s="10">
        <f t="shared" si="3"/>
        <v>2685.027541311968</v>
      </c>
      <c r="E105" s="10">
        <v>536200</v>
      </c>
      <c r="F105" s="10">
        <v>643440</v>
      </c>
    </row>
    <row r="106" spans="1:6" ht="12.75">
      <c r="A106" s="2" t="s">
        <v>149</v>
      </c>
      <c r="B106" s="2" t="s">
        <v>150</v>
      </c>
      <c r="C106" s="10">
        <f t="shared" si="2"/>
        <v>4310.632615590052</v>
      </c>
      <c r="D106" s="10">
        <f t="shared" si="3"/>
        <v>5172.759138708063</v>
      </c>
      <c r="E106" s="10">
        <v>1033000</v>
      </c>
      <c r="F106" s="10">
        <v>1239600</v>
      </c>
    </row>
    <row r="107" spans="1:6" ht="12.75">
      <c r="A107" s="6" t="s">
        <v>151</v>
      </c>
      <c r="B107" s="6"/>
      <c r="C107" s="10">
        <f t="shared" si="2"/>
        <v>0</v>
      </c>
      <c r="D107" s="10">
        <f t="shared" si="3"/>
        <v>0</v>
      </c>
      <c r="E107" s="10"/>
      <c r="F107" s="10">
        <v>0</v>
      </c>
    </row>
    <row r="108" spans="1:6" ht="12.75">
      <c r="A108" s="2" t="s">
        <v>152</v>
      </c>
      <c r="B108" s="2" t="s">
        <v>153</v>
      </c>
      <c r="C108" s="10">
        <f t="shared" si="2"/>
        <v>449.00684359873145</v>
      </c>
      <c r="D108" s="10">
        <f t="shared" si="3"/>
        <v>538.8082123184777</v>
      </c>
      <c r="E108" s="10">
        <v>107600</v>
      </c>
      <c r="F108" s="10">
        <v>129120</v>
      </c>
    </row>
    <row r="109" spans="1:6" ht="12.75">
      <c r="A109" s="2" t="s">
        <v>154</v>
      </c>
      <c r="B109" s="2" t="s">
        <v>155</v>
      </c>
      <c r="C109" s="10">
        <f t="shared" si="2"/>
        <v>103.48856618260724</v>
      </c>
      <c r="D109" s="10">
        <f t="shared" si="3"/>
        <v>124.18627941912868</v>
      </c>
      <c r="E109" s="10">
        <v>24800</v>
      </c>
      <c r="F109" s="10">
        <v>29760</v>
      </c>
    </row>
    <row r="110" spans="1:6" ht="12.75">
      <c r="A110" s="6" t="s">
        <v>156</v>
      </c>
      <c r="B110" s="2"/>
      <c r="C110" s="10">
        <f t="shared" si="2"/>
        <v>0</v>
      </c>
      <c r="D110" s="10">
        <f t="shared" si="3"/>
        <v>0</v>
      </c>
      <c r="E110" s="10"/>
      <c r="F110" s="10">
        <v>0</v>
      </c>
    </row>
    <row r="111" spans="1:6" ht="12.75">
      <c r="A111" s="2" t="s">
        <v>157</v>
      </c>
      <c r="B111" s="2" t="s">
        <v>158</v>
      </c>
      <c r="C111" s="10">
        <f t="shared" si="2"/>
        <v>2583.0412285094308</v>
      </c>
      <c r="D111" s="10">
        <f t="shared" si="3"/>
        <v>3099.649474211317</v>
      </c>
      <c r="E111" s="10">
        <v>619000</v>
      </c>
      <c r="F111" s="10">
        <v>742800</v>
      </c>
    </row>
    <row r="112" spans="1:6" ht="12.75">
      <c r="A112" s="6" t="s">
        <v>159</v>
      </c>
      <c r="B112" s="6"/>
      <c r="C112" s="10">
        <f t="shared" si="2"/>
        <v>0</v>
      </c>
      <c r="D112" s="10">
        <f t="shared" si="3"/>
        <v>0</v>
      </c>
      <c r="E112" s="10"/>
      <c r="F112" s="10">
        <v>0</v>
      </c>
    </row>
    <row r="113" spans="1:6" ht="12.75">
      <c r="A113" s="2" t="s">
        <v>160</v>
      </c>
      <c r="B113" s="2" t="s">
        <v>161</v>
      </c>
      <c r="C113" s="10">
        <f t="shared" si="2"/>
        <v>461.52562176598235</v>
      </c>
      <c r="D113" s="10">
        <f t="shared" si="3"/>
        <v>553.8307461191788</v>
      </c>
      <c r="E113" s="10">
        <v>110600</v>
      </c>
      <c r="F113" s="10">
        <v>132720</v>
      </c>
    </row>
    <row r="114" spans="1:6" ht="12.75">
      <c r="A114" s="2" t="s">
        <v>162</v>
      </c>
      <c r="B114" s="2" t="s">
        <v>163</v>
      </c>
      <c r="C114" s="10">
        <f t="shared" si="2"/>
        <v>461.52562176598235</v>
      </c>
      <c r="D114" s="10">
        <f t="shared" si="3"/>
        <v>553.8307461191788</v>
      </c>
      <c r="E114" s="10">
        <v>110600</v>
      </c>
      <c r="F114" s="10">
        <v>132720</v>
      </c>
    </row>
    <row r="115" spans="1:6" ht="12.75">
      <c r="A115" s="6" t="s">
        <v>164</v>
      </c>
      <c r="B115" s="6"/>
      <c r="C115" s="10">
        <f t="shared" si="2"/>
        <v>0</v>
      </c>
      <c r="D115" s="10">
        <f t="shared" si="3"/>
        <v>0</v>
      </c>
      <c r="E115" s="10"/>
      <c r="F115" s="10">
        <v>0</v>
      </c>
    </row>
    <row r="116" spans="1:6" ht="12.75">
      <c r="A116" s="2"/>
      <c r="B116" s="2" t="s">
        <v>165</v>
      </c>
      <c r="C116" s="10">
        <f t="shared" si="2"/>
        <v>0</v>
      </c>
      <c r="D116" s="10">
        <f t="shared" si="3"/>
        <v>0</v>
      </c>
      <c r="E116" s="10"/>
      <c r="F116" s="10">
        <v>0</v>
      </c>
    </row>
    <row r="117" spans="1:6" ht="22.5">
      <c r="A117" s="2" t="s">
        <v>166</v>
      </c>
      <c r="B117" s="1" t="s">
        <v>167</v>
      </c>
      <c r="C117" s="10">
        <f t="shared" si="2"/>
        <v>24946.586546486396</v>
      </c>
      <c r="D117" s="10">
        <f t="shared" si="3"/>
        <v>29935.903855783676</v>
      </c>
      <c r="E117" s="10">
        <v>5978200</v>
      </c>
      <c r="F117" s="10">
        <v>7173840</v>
      </c>
    </row>
    <row r="118" spans="1:6" ht="12.75">
      <c r="A118" s="6" t="s">
        <v>168</v>
      </c>
      <c r="B118" s="6"/>
      <c r="C118" s="10">
        <f t="shared" si="2"/>
        <v>0</v>
      </c>
      <c r="D118" s="10">
        <f t="shared" si="3"/>
        <v>0</v>
      </c>
      <c r="E118" s="10"/>
      <c r="F118" s="10">
        <v>0</v>
      </c>
    </row>
    <row r="119" spans="1:6" ht="12.75">
      <c r="A119" s="2"/>
      <c r="B119" s="2" t="s">
        <v>169</v>
      </c>
      <c r="C119" s="10">
        <f t="shared" si="2"/>
        <v>0</v>
      </c>
      <c r="D119" s="10">
        <f t="shared" si="3"/>
        <v>0</v>
      </c>
      <c r="E119" s="10"/>
      <c r="F119" s="10">
        <v>0</v>
      </c>
    </row>
    <row r="120" spans="1:6" ht="33.75">
      <c r="A120" s="2" t="s">
        <v>170</v>
      </c>
      <c r="B120" s="1" t="s">
        <v>171</v>
      </c>
      <c r="C120" s="10">
        <f t="shared" si="2"/>
        <v>35567.51794358204</v>
      </c>
      <c r="D120" s="10">
        <f t="shared" si="3"/>
        <v>42681.021532298444</v>
      </c>
      <c r="E120" s="10">
        <v>8523400</v>
      </c>
      <c r="F120" s="10">
        <v>10228080</v>
      </c>
    </row>
    <row r="121" spans="1:6" ht="22.5">
      <c r="A121" s="2" t="s">
        <v>172</v>
      </c>
      <c r="B121" s="1" t="s">
        <v>167</v>
      </c>
      <c r="C121" s="10">
        <f t="shared" si="2"/>
        <v>55080.95476548156</v>
      </c>
      <c r="D121" s="10">
        <f t="shared" si="3"/>
        <v>66097.14571857787</v>
      </c>
      <c r="E121" s="10">
        <v>13199600</v>
      </c>
      <c r="F121" s="10">
        <v>15839520</v>
      </c>
    </row>
    <row r="122" spans="1:6" ht="12.75">
      <c r="A122" s="6" t="s">
        <v>173</v>
      </c>
      <c r="B122" s="6"/>
      <c r="C122" s="10">
        <f t="shared" si="2"/>
        <v>0</v>
      </c>
      <c r="D122" s="10">
        <f t="shared" si="3"/>
        <v>0</v>
      </c>
      <c r="E122" s="10"/>
      <c r="F122" s="10">
        <v>0</v>
      </c>
    </row>
    <row r="123" spans="1:6" ht="12.75">
      <c r="A123" s="2" t="s">
        <v>174</v>
      </c>
      <c r="B123" s="2" t="s">
        <v>175</v>
      </c>
      <c r="C123" s="10">
        <f t="shared" si="2"/>
        <v>5182.774161241863</v>
      </c>
      <c r="D123" s="10">
        <f t="shared" si="3"/>
        <v>6219.328993490236</v>
      </c>
      <c r="E123" s="10">
        <v>1242000</v>
      </c>
      <c r="F123" s="10">
        <v>1490400</v>
      </c>
    </row>
    <row r="124" spans="1:6" ht="12.75">
      <c r="A124" s="2" t="s">
        <v>176</v>
      </c>
      <c r="B124" s="2" t="s">
        <v>177</v>
      </c>
      <c r="C124" s="10">
        <f t="shared" si="2"/>
        <v>8637.956935403105</v>
      </c>
      <c r="D124" s="10">
        <f t="shared" si="3"/>
        <v>10365.548322483724</v>
      </c>
      <c r="E124" s="10">
        <v>2070000</v>
      </c>
      <c r="F124" s="10">
        <v>2484000</v>
      </c>
    </row>
    <row r="125" spans="1:6" ht="12.75">
      <c r="A125" s="2" t="s">
        <v>178</v>
      </c>
      <c r="B125" s="2" t="s">
        <v>179</v>
      </c>
      <c r="C125" s="10">
        <f t="shared" si="2"/>
        <v>17275.91387080621</v>
      </c>
      <c r="D125" s="10">
        <f t="shared" si="3"/>
        <v>20731.09664496745</v>
      </c>
      <c r="E125" s="10">
        <v>4140000</v>
      </c>
      <c r="F125" s="10">
        <v>4968000</v>
      </c>
    </row>
    <row r="126" spans="1:6" ht="12.75">
      <c r="A126" s="6" t="s">
        <v>180</v>
      </c>
      <c r="B126" s="2"/>
      <c r="C126" s="10">
        <f t="shared" si="2"/>
        <v>0</v>
      </c>
      <c r="D126" s="10">
        <f t="shared" si="3"/>
        <v>0</v>
      </c>
      <c r="E126" s="10"/>
      <c r="F126" s="10">
        <v>0</v>
      </c>
    </row>
    <row r="127" spans="1:6" ht="12.75">
      <c r="A127" s="2" t="s">
        <v>181</v>
      </c>
      <c r="B127" s="2" t="s">
        <v>182</v>
      </c>
      <c r="C127" s="10">
        <f t="shared" si="2"/>
        <v>388.91670839592723</v>
      </c>
      <c r="D127" s="10">
        <f t="shared" si="3"/>
        <v>466.70005007511264</v>
      </c>
      <c r="E127" s="10">
        <v>93200</v>
      </c>
      <c r="F127" s="10">
        <v>111840</v>
      </c>
    </row>
    <row r="128" spans="1:6" ht="12.75">
      <c r="A128" s="2" t="s">
        <v>183</v>
      </c>
      <c r="B128" s="2" t="s">
        <v>184</v>
      </c>
      <c r="C128" s="10">
        <f t="shared" si="2"/>
        <v>337.17242530462363</v>
      </c>
      <c r="D128" s="10">
        <f t="shared" si="3"/>
        <v>404.60691036554834</v>
      </c>
      <c r="E128" s="10">
        <v>80800</v>
      </c>
      <c r="F128" s="10">
        <v>96960</v>
      </c>
    </row>
    <row r="129" spans="1:6" ht="12.75">
      <c r="A129" s="2" t="s">
        <v>185</v>
      </c>
      <c r="B129" s="2" t="s">
        <v>186</v>
      </c>
      <c r="C129" s="10">
        <f t="shared" si="2"/>
        <v>1719.2455349691204</v>
      </c>
      <c r="D129" s="10">
        <f t="shared" si="3"/>
        <v>2063.0946419629445</v>
      </c>
      <c r="E129" s="10">
        <v>412000</v>
      </c>
      <c r="F129" s="10">
        <v>494400</v>
      </c>
    </row>
    <row r="130" spans="1:6" ht="12.75">
      <c r="A130" s="2" t="s">
        <v>187</v>
      </c>
      <c r="B130" s="2" t="s">
        <v>188</v>
      </c>
      <c r="C130" s="10">
        <f t="shared" si="2"/>
        <v>881.3219829744618</v>
      </c>
      <c r="D130" s="10">
        <f t="shared" si="3"/>
        <v>1057.586379569354</v>
      </c>
      <c r="E130" s="10">
        <v>211200</v>
      </c>
      <c r="F130" s="10">
        <v>253440</v>
      </c>
    </row>
    <row r="131" spans="1:6" ht="12.75">
      <c r="A131" s="2" t="s">
        <v>189</v>
      </c>
      <c r="B131" s="2" t="s">
        <v>190</v>
      </c>
      <c r="C131" s="10">
        <f t="shared" si="2"/>
        <v>285.42814221332</v>
      </c>
      <c r="D131" s="10">
        <f t="shared" si="3"/>
        <v>342.51377065598393</v>
      </c>
      <c r="E131" s="10">
        <v>68400</v>
      </c>
      <c r="F131" s="10">
        <v>82080</v>
      </c>
    </row>
    <row r="132" spans="1:6" ht="12.75">
      <c r="A132" s="2" t="s">
        <v>191</v>
      </c>
      <c r="B132" s="2" t="s">
        <v>192</v>
      </c>
      <c r="C132" s="10">
        <f t="shared" si="2"/>
        <v>285.42814221332</v>
      </c>
      <c r="D132" s="10">
        <f t="shared" si="3"/>
        <v>342.51377065598393</v>
      </c>
      <c r="E132" s="10">
        <v>68400</v>
      </c>
      <c r="F132" s="10">
        <v>82080</v>
      </c>
    </row>
    <row r="133" spans="1:6" ht="12.75">
      <c r="A133" s="2" t="s">
        <v>193</v>
      </c>
      <c r="B133" s="2" t="s">
        <v>194</v>
      </c>
      <c r="C133" s="10">
        <f t="shared" si="2"/>
        <v>198.63128025371392</v>
      </c>
      <c r="D133" s="10">
        <f t="shared" si="3"/>
        <v>238.3575363044567</v>
      </c>
      <c r="E133" s="10">
        <v>47600</v>
      </c>
      <c r="F133" s="10">
        <v>57120</v>
      </c>
    </row>
    <row r="134" spans="1:6" ht="12.75">
      <c r="A134" s="12"/>
      <c r="B134" s="2"/>
      <c r="C134" s="12"/>
      <c r="D134" s="12"/>
      <c r="E134" s="12"/>
      <c r="F134" s="12"/>
    </row>
    <row r="135" spans="1:6" ht="12.75">
      <c r="A135" s="12"/>
      <c r="B135" s="2"/>
      <c r="C135" s="12"/>
      <c r="D135" s="12"/>
      <c r="E135" s="12"/>
      <c r="F135" s="12"/>
    </row>
    <row r="136" spans="1:6" ht="12.75">
      <c r="A136" s="17" t="s">
        <v>203</v>
      </c>
      <c r="B136" s="17"/>
      <c r="C136" s="17"/>
      <c r="D136" s="17"/>
      <c r="E136" s="17"/>
      <c r="F136" s="17"/>
    </row>
  </sheetData>
  <mergeCells count="4">
    <mergeCell ref="A3:F3"/>
    <mergeCell ref="A4:F4"/>
    <mergeCell ref="A5:F5"/>
    <mergeCell ref="A136:F13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Rudi Majerle</cp:lastModifiedBy>
  <dcterms:created xsi:type="dcterms:W3CDTF">2006-06-08T09:01:59Z</dcterms:created>
  <dcterms:modified xsi:type="dcterms:W3CDTF">2007-01-04T09:04:39Z</dcterms:modified>
  <cp:category/>
  <cp:version/>
  <cp:contentType/>
  <cp:contentStatus/>
</cp:coreProperties>
</file>